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B30"/>
  <workbookPr/>
  <bookViews>
    <workbookView xWindow="120" yWindow="75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<sst xmlns="http://schemas.openxmlformats.org/spreadsheetml/2006/main" count="6" uniqueCount="6">
  <si>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l</t>
  </si>
  <si>
    <t>D</t>
  </si>
  <si>
    <t>a</t>
  </si>
  <si>
    <t>x</t>
  </si>
  <si>
    <t>I/Imax</t>
  </si>
  <si>
    <t>m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</si>
</sst>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,&quot; µm&quot;"/>
    <numFmt numFmtId="171" formatCode="0&quot; µm&quot;"/>
    <numFmt numFmtId="172" formatCode="0&quot; mm&quot;"/>
    <numFmt numFmtId="173" formatCode="0.000&quot; µm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sz val="15"/>
      <name val="Arial"/>
      <family val="0"/>
    </font>
    <font>
      <sz val="11.25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3" fontId="3" fillId="2" borderId="4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171" fontId="3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Profil d'intensité
sur l'écran</a:t>
            </a:r>
          </a:p>
        </c:rich>
      </c:tx>
      <c:layout>
        <c:manualLayout>
          <c:xMode val="factor"/>
          <c:yMode val="factor"/>
          <c:x val="-0.408"/>
          <c:y val="-0.0187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Feuil1!$J$2:$J$202</c:f>
              <c:numCache>
                <c:ptCount val="201"/>
                <c:pt idx="0">
                  <c:v>-5</c:v>
                </c:pt>
                <c:pt idx="1">
                  <c:v>-4.95</c:v>
                </c:pt>
                <c:pt idx="2">
                  <c:v>-4.9</c:v>
                </c:pt>
                <c:pt idx="3">
                  <c:v>-4.8500000000000005</c:v>
                </c:pt>
                <c:pt idx="4">
                  <c:v>-4.800000000000001</c:v>
                </c:pt>
                <c:pt idx="5">
                  <c:v>-4.750000000000001</c:v>
                </c:pt>
                <c:pt idx="6">
                  <c:v>-4.700000000000001</c:v>
                </c:pt>
                <c:pt idx="7">
                  <c:v>-4.650000000000001</c:v>
                </c:pt>
                <c:pt idx="8">
                  <c:v>-4.600000000000001</c:v>
                </c:pt>
                <c:pt idx="9">
                  <c:v>-4.550000000000002</c:v>
                </c:pt>
                <c:pt idx="10">
                  <c:v>-4.500000000000002</c:v>
                </c:pt>
                <c:pt idx="11">
                  <c:v>-4.450000000000002</c:v>
                </c:pt>
                <c:pt idx="12">
                  <c:v>-4.400000000000002</c:v>
                </c:pt>
                <c:pt idx="13">
                  <c:v>-4.350000000000002</c:v>
                </c:pt>
                <c:pt idx="14">
                  <c:v>-4.3000000000000025</c:v>
                </c:pt>
                <c:pt idx="15">
                  <c:v>-4.250000000000003</c:v>
                </c:pt>
                <c:pt idx="16">
                  <c:v>-4.200000000000003</c:v>
                </c:pt>
                <c:pt idx="17">
                  <c:v>-4.150000000000003</c:v>
                </c:pt>
                <c:pt idx="18">
                  <c:v>-4.100000000000003</c:v>
                </c:pt>
                <c:pt idx="19">
                  <c:v>-4.050000000000003</c:v>
                </c:pt>
                <c:pt idx="20">
                  <c:v>-4.0000000000000036</c:v>
                </c:pt>
                <c:pt idx="21">
                  <c:v>-3.9500000000000037</c:v>
                </c:pt>
                <c:pt idx="22">
                  <c:v>-3.900000000000004</c:v>
                </c:pt>
                <c:pt idx="23">
                  <c:v>-3.850000000000004</c:v>
                </c:pt>
                <c:pt idx="24">
                  <c:v>-3.8000000000000043</c:v>
                </c:pt>
                <c:pt idx="25">
                  <c:v>-3.7500000000000044</c:v>
                </c:pt>
                <c:pt idx="26">
                  <c:v>-3.7000000000000046</c:v>
                </c:pt>
                <c:pt idx="27">
                  <c:v>-3.650000000000005</c:v>
                </c:pt>
                <c:pt idx="28">
                  <c:v>-3.600000000000005</c:v>
                </c:pt>
                <c:pt idx="29">
                  <c:v>-3.550000000000005</c:v>
                </c:pt>
                <c:pt idx="30">
                  <c:v>-3.5000000000000053</c:v>
                </c:pt>
                <c:pt idx="31">
                  <c:v>-3.4500000000000055</c:v>
                </c:pt>
                <c:pt idx="32">
                  <c:v>-3.4000000000000057</c:v>
                </c:pt>
                <c:pt idx="33">
                  <c:v>-3.350000000000006</c:v>
                </c:pt>
                <c:pt idx="34">
                  <c:v>-3.300000000000006</c:v>
                </c:pt>
                <c:pt idx="35">
                  <c:v>-3.250000000000006</c:v>
                </c:pt>
                <c:pt idx="36">
                  <c:v>-3.2000000000000064</c:v>
                </c:pt>
                <c:pt idx="37">
                  <c:v>-3.1500000000000066</c:v>
                </c:pt>
                <c:pt idx="38">
                  <c:v>-3.1000000000000068</c:v>
                </c:pt>
                <c:pt idx="39">
                  <c:v>-3.050000000000007</c:v>
                </c:pt>
                <c:pt idx="40">
                  <c:v>-3.000000000000007</c:v>
                </c:pt>
                <c:pt idx="41">
                  <c:v>-2.9500000000000073</c:v>
                </c:pt>
                <c:pt idx="42">
                  <c:v>-2.9000000000000075</c:v>
                </c:pt>
                <c:pt idx="43">
                  <c:v>-2.8500000000000076</c:v>
                </c:pt>
                <c:pt idx="44">
                  <c:v>-2.800000000000008</c:v>
                </c:pt>
                <c:pt idx="45">
                  <c:v>-2.750000000000008</c:v>
                </c:pt>
                <c:pt idx="46">
                  <c:v>-2.700000000000008</c:v>
                </c:pt>
                <c:pt idx="47">
                  <c:v>-2.6500000000000083</c:v>
                </c:pt>
                <c:pt idx="48">
                  <c:v>-2.6000000000000085</c:v>
                </c:pt>
                <c:pt idx="49">
                  <c:v>-2.5500000000000087</c:v>
                </c:pt>
                <c:pt idx="50">
                  <c:v>-2.500000000000009</c:v>
                </c:pt>
                <c:pt idx="51">
                  <c:v>-2.450000000000009</c:v>
                </c:pt>
                <c:pt idx="52">
                  <c:v>-2.4000000000000092</c:v>
                </c:pt>
                <c:pt idx="53">
                  <c:v>-2.3500000000000094</c:v>
                </c:pt>
                <c:pt idx="54">
                  <c:v>-2.3000000000000096</c:v>
                </c:pt>
                <c:pt idx="55">
                  <c:v>-2.2500000000000098</c:v>
                </c:pt>
                <c:pt idx="56">
                  <c:v>-2.20000000000001</c:v>
                </c:pt>
                <c:pt idx="57">
                  <c:v>-2.15000000000001</c:v>
                </c:pt>
                <c:pt idx="58">
                  <c:v>-2.1000000000000103</c:v>
                </c:pt>
                <c:pt idx="59">
                  <c:v>-2.0500000000000105</c:v>
                </c:pt>
                <c:pt idx="60">
                  <c:v>-2.0000000000000107</c:v>
                </c:pt>
                <c:pt idx="61">
                  <c:v>-1.9500000000000106</c:v>
                </c:pt>
                <c:pt idx="62">
                  <c:v>-1.9000000000000106</c:v>
                </c:pt>
                <c:pt idx="63">
                  <c:v>-1.8500000000000105</c:v>
                </c:pt>
                <c:pt idx="64">
                  <c:v>-1.8000000000000105</c:v>
                </c:pt>
                <c:pt idx="65">
                  <c:v>-1.7500000000000104</c:v>
                </c:pt>
                <c:pt idx="66">
                  <c:v>-1.7000000000000104</c:v>
                </c:pt>
                <c:pt idx="67">
                  <c:v>-1.6500000000000103</c:v>
                </c:pt>
                <c:pt idx="68">
                  <c:v>-1.6000000000000103</c:v>
                </c:pt>
                <c:pt idx="69">
                  <c:v>-1.5500000000000103</c:v>
                </c:pt>
                <c:pt idx="70">
                  <c:v>-1.5000000000000102</c:v>
                </c:pt>
                <c:pt idx="71">
                  <c:v>-1.4500000000000102</c:v>
                </c:pt>
                <c:pt idx="72">
                  <c:v>-1.4000000000000101</c:v>
                </c:pt>
                <c:pt idx="73">
                  <c:v>-1.35000000000001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-1.20000000000001</c:v>
                </c:pt>
                <c:pt idx="77">
                  <c:v>-1.15000000000001</c:v>
                </c:pt>
                <c:pt idx="78">
                  <c:v>-1.1000000000000099</c:v>
                </c:pt>
                <c:pt idx="79">
                  <c:v>-1.0500000000000098</c:v>
                </c:pt>
                <c:pt idx="80">
                  <c:v>-1.0000000000000098</c:v>
                </c:pt>
                <c:pt idx="81">
                  <c:v>-0.9500000000000097</c:v>
                </c:pt>
                <c:pt idx="82">
                  <c:v>-0.9000000000000097</c:v>
                </c:pt>
                <c:pt idx="83">
                  <c:v>-0.8500000000000096</c:v>
                </c:pt>
                <c:pt idx="84">
                  <c:v>-0.8000000000000096</c:v>
                </c:pt>
                <c:pt idx="85">
                  <c:v>-0.7500000000000095</c:v>
                </c:pt>
                <c:pt idx="86">
                  <c:v>-0.7000000000000095</c:v>
                </c:pt>
                <c:pt idx="87">
                  <c:v>-0.6500000000000095</c:v>
                </c:pt>
                <c:pt idx="88">
                  <c:v>-0.6000000000000094</c:v>
                </c:pt>
                <c:pt idx="89">
                  <c:v>-0.5500000000000094</c:v>
                </c:pt>
                <c:pt idx="90">
                  <c:v>-0.5000000000000093</c:v>
                </c:pt>
                <c:pt idx="91">
                  <c:v>-0.45000000000000934</c:v>
                </c:pt>
                <c:pt idx="92">
                  <c:v>-0.40000000000000935</c:v>
                </c:pt>
                <c:pt idx="93">
                  <c:v>-0.35000000000000936</c:v>
                </c:pt>
                <c:pt idx="94">
                  <c:v>-0.30000000000000937</c:v>
                </c:pt>
                <c:pt idx="95">
                  <c:v>-0.2500000000000094</c:v>
                </c:pt>
                <c:pt idx="96">
                  <c:v>-0.2000000000000094</c:v>
                </c:pt>
                <c:pt idx="97">
                  <c:v>-0.1500000000000094</c:v>
                </c:pt>
                <c:pt idx="98">
                  <c:v>-0.1000000000000094</c:v>
                </c:pt>
                <c:pt idx="99">
                  <c:v>-0.0500000000000094</c:v>
                </c:pt>
                <c:pt idx="100">
                  <c:v>-9.395262345890387E-15</c:v>
                </c:pt>
                <c:pt idx="101">
                  <c:v>0.04999999999999061</c:v>
                </c:pt>
                <c:pt idx="102">
                  <c:v>0.09999999999999061</c:v>
                </c:pt>
                <c:pt idx="103">
                  <c:v>0.1499999999999906</c:v>
                </c:pt>
                <c:pt idx="104">
                  <c:v>0.19999999999999063</c:v>
                </c:pt>
                <c:pt idx="105">
                  <c:v>0.24999999999999062</c:v>
                </c:pt>
                <c:pt idx="106">
                  <c:v>0.2999999999999906</c:v>
                </c:pt>
                <c:pt idx="107">
                  <c:v>0.3499999999999906</c:v>
                </c:pt>
                <c:pt idx="108">
                  <c:v>0.3999999999999906</c:v>
                </c:pt>
                <c:pt idx="109">
                  <c:v>0.4499999999999906</c:v>
                </c:pt>
                <c:pt idx="110">
                  <c:v>0.49999999999999056</c:v>
                </c:pt>
                <c:pt idx="111">
                  <c:v>0.5499999999999906</c:v>
                </c:pt>
                <c:pt idx="112">
                  <c:v>0.5999999999999907</c:v>
                </c:pt>
                <c:pt idx="113">
                  <c:v>0.6499999999999907</c:v>
                </c:pt>
                <c:pt idx="114">
                  <c:v>0.6999999999999907</c:v>
                </c:pt>
                <c:pt idx="115">
                  <c:v>0.7499999999999908</c:v>
                </c:pt>
                <c:pt idx="116">
                  <c:v>0.7999999999999908</c:v>
                </c:pt>
                <c:pt idx="117">
                  <c:v>0.8499999999999909</c:v>
                </c:pt>
                <c:pt idx="118">
                  <c:v>0.8999999999999909</c:v>
                </c:pt>
                <c:pt idx="119">
                  <c:v>0.949999999999991</c:v>
                </c:pt>
                <c:pt idx="120">
                  <c:v>0.999999999999991</c:v>
                </c:pt>
                <c:pt idx="121">
                  <c:v>1.049999999999991</c:v>
                </c:pt>
                <c:pt idx="122">
                  <c:v>1.099999999999991</c:v>
                </c:pt>
                <c:pt idx="123">
                  <c:v>1.149999999999991</c:v>
                </c:pt>
                <c:pt idx="124">
                  <c:v>1.199999999999991</c:v>
                </c:pt>
                <c:pt idx="125">
                  <c:v>1.2499999999999911</c:v>
                </c:pt>
                <c:pt idx="126">
                  <c:v>1.2999999999999912</c:v>
                </c:pt>
                <c:pt idx="127">
                  <c:v>1.3499999999999912</c:v>
                </c:pt>
                <c:pt idx="128">
                  <c:v>1.3999999999999913</c:v>
                </c:pt>
                <c:pt idx="129">
                  <c:v>1.4499999999999913</c:v>
                </c:pt>
                <c:pt idx="130">
                  <c:v>1.4999999999999913</c:v>
                </c:pt>
                <c:pt idx="131">
                  <c:v>1.5499999999999914</c:v>
                </c:pt>
                <c:pt idx="132">
                  <c:v>1.5999999999999914</c:v>
                </c:pt>
                <c:pt idx="133">
                  <c:v>1.6499999999999915</c:v>
                </c:pt>
                <c:pt idx="134">
                  <c:v>1.6999999999999915</c:v>
                </c:pt>
                <c:pt idx="135">
                  <c:v>1.7499999999999916</c:v>
                </c:pt>
                <c:pt idx="136">
                  <c:v>1.7999999999999916</c:v>
                </c:pt>
                <c:pt idx="137">
                  <c:v>1.8499999999999917</c:v>
                </c:pt>
                <c:pt idx="138">
                  <c:v>1.8999999999999917</c:v>
                </c:pt>
                <c:pt idx="139">
                  <c:v>1.9499999999999917</c:v>
                </c:pt>
                <c:pt idx="140">
                  <c:v>1.9999999999999918</c:v>
                </c:pt>
                <c:pt idx="141">
                  <c:v>2.049999999999992</c:v>
                </c:pt>
                <c:pt idx="142">
                  <c:v>2.0999999999999917</c:v>
                </c:pt>
                <c:pt idx="143">
                  <c:v>2.1499999999999915</c:v>
                </c:pt>
                <c:pt idx="144">
                  <c:v>2.1999999999999913</c:v>
                </c:pt>
                <c:pt idx="145">
                  <c:v>2.249999999999991</c:v>
                </c:pt>
                <c:pt idx="146">
                  <c:v>2.299999999999991</c:v>
                </c:pt>
                <c:pt idx="147">
                  <c:v>2.3499999999999908</c:v>
                </c:pt>
                <c:pt idx="148">
                  <c:v>2.3999999999999906</c:v>
                </c:pt>
                <c:pt idx="149">
                  <c:v>2.4499999999999904</c:v>
                </c:pt>
                <c:pt idx="150">
                  <c:v>2.4999999999999902</c:v>
                </c:pt>
                <c:pt idx="151">
                  <c:v>2.54999999999999</c:v>
                </c:pt>
                <c:pt idx="152">
                  <c:v>2.59999999999999</c:v>
                </c:pt>
                <c:pt idx="153">
                  <c:v>2.6499999999999897</c:v>
                </c:pt>
                <c:pt idx="154">
                  <c:v>2.6999999999999895</c:v>
                </c:pt>
                <c:pt idx="155">
                  <c:v>2.7499999999999893</c:v>
                </c:pt>
                <c:pt idx="156">
                  <c:v>2.799999999999989</c:v>
                </c:pt>
                <c:pt idx="157">
                  <c:v>2.849999999999989</c:v>
                </c:pt>
                <c:pt idx="158">
                  <c:v>2.899999999999989</c:v>
                </c:pt>
                <c:pt idx="159">
                  <c:v>2.9499999999999886</c:v>
                </c:pt>
                <c:pt idx="160">
                  <c:v>2.9999999999999885</c:v>
                </c:pt>
                <c:pt idx="161">
                  <c:v>3.0499999999999883</c:v>
                </c:pt>
                <c:pt idx="162">
                  <c:v>3.099999999999988</c:v>
                </c:pt>
                <c:pt idx="163">
                  <c:v>3.149999999999988</c:v>
                </c:pt>
                <c:pt idx="164">
                  <c:v>3.1999999999999877</c:v>
                </c:pt>
                <c:pt idx="165">
                  <c:v>3.2499999999999876</c:v>
                </c:pt>
                <c:pt idx="166">
                  <c:v>3.2999999999999874</c:v>
                </c:pt>
                <c:pt idx="167">
                  <c:v>3.349999999999987</c:v>
                </c:pt>
                <c:pt idx="168">
                  <c:v>3.399999999999987</c:v>
                </c:pt>
                <c:pt idx="169">
                  <c:v>3.449999999999987</c:v>
                </c:pt>
                <c:pt idx="170">
                  <c:v>3.4999999999999867</c:v>
                </c:pt>
                <c:pt idx="171">
                  <c:v>3.5499999999999865</c:v>
                </c:pt>
                <c:pt idx="172">
                  <c:v>3.5999999999999863</c:v>
                </c:pt>
                <c:pt idx="173">
                  <c:v>3.649999999999986</c:v>
                </c:pt>
                <c:pt idx="174">
                  <c:v>3.699999999999986</c:v>
                </c:pt>
                <c:pt idx="175">
                  <c:v>3.749999999999986</c:v>
                </c:pt>
                <c:pt idx="176">
                  <c:v>3.7999999999999856</c:v>
                </c:pt>
                <c:pt idx="177">
                  <c:v>3.8499999999999854</c:v>
                </c:pt>
                <c:pt idx="178">
                  <c:v>3.8999999999999853</c:v>
                </c:pt>
                <c:pt idx="179">
                  <c:v>3.949999999999985</c:v>
                </c:pt>
                <c:pt idx="180">
                  <c:v>3.999999999999985</c:v>
                </c:pt>
                <c:pt idx="181">
                  <c:v>4.049999999999985</c:v>
                </c:pt>
                <c:pt idx="182">
                  <c:v>4.0999999999999845</c:v>
                </c:pt>
                <c:pt idx="183">
                  <c:v>4.149999999999984</c:v>
                </c:pt>
                <c:pt idx="184">
                  <c:v>4.199999999999984</c:v>
                </c:pt>
                <c:pt idx="185">
                  <c:v>4.249999999999984</c:v>
                </c:pt>
                <c:pt idx="186">
                  <c:v>4.299999999999984</c:v>
                </c:pt>
                <c:pt idx="187">
                  <c:v>4.349999999999984</c:v>
                </c:pt>
                <c:pt idx="188">
                  <c:v>4.3999999999999835</c:v>
                </c:pt>
                <c:pt idx="189">
                  <c:v>4.449999999999983</c:v>
                </c:pt>
                <c:pt idx="190">
                  <c:v>4.499999999999983</c:v>
                </c:pt>
                <c:pt idx="191">
                  <c:v>4.549999999999983</c:v>
                </c:pt>
                <c:pt idx="192">
                  <c:v>4.599999999999983</c:v>
                </c:pt>
                <c:pt idx="193">
                  <c:v>4.649999999999983</c:v>
                </c:pt>
                <c:pt idx="194">
                  <c:v>4.699999999999982</c:v>
                </c:pt>
                <c:pt idx="195">
                  <c:v>4.749999999999982</c:v>
                </c:pt>
                <c:pt idx="196">
                  <c:v>4.799999999999982</c:v>
                </c:pt>
                <c:pt idx="197">
                  <c:v>4.849999999999982</c:v>
                </c:pt>
                <c:pt idx="198">
                  <c:v>4.899999999999982</c:v>
                </c:pt>
                <c:pt idx="199">
                  <c:v>4.9499999999999815</c:v>
                </c:pt>
                <c:pt idx="200">
                  <c:v>4.999999999999981</c:v>
                </c:pt>
              </c:numCache>
            </c:numRef>
          </c:xVal>
          <c:yVal>
            <c:numRef>
              <c:f>Feuil1!$L$2:$L$202</c:f>
              <c:numCache>
                <c:ptCount val="201"/>
                <c:pt idx="0">
                  <c:v>0.0008382643784473301</c:v>
                </c:pt>
                <c:pt idx="1">
                  <c:v>0.0010218092231340857</c:v>
                </c:pt>
                <c:pt idx="2">
                  <c:v>0.0011952499726642105</c:v>
                </c:pt>
                <c:pt idx="3">
                  <c:v>0.0013483773482087494</c:v>
                </c:pt>
                <c:pt idx="4">
                  <c:v>0.0014716562768994157</c:v>
                </c:pt>
                <c:pt idx="5">
                  <c:v>0.001556858423652709</c:v>
                </c:pt>
                <c:pt idx="6">
                  <c:v>0.0015976552118460005</c:v>
                </c:pt>
                <c:pt idx="7">
                  <c:v>0.0015901332161467655</c:v>
                </c:pt>
                <c:pt idx="8">
                  <c:v>0.0015331960759348577</c:v>
                </c:pt>
                <c:pt idx="9">
                  <c:v>0.0014288215836393823</c:v>
                </c:pt>
                <c:pt idx="10">
                  <c:v>0.0012821492199958635</c:v>
                </c:pt>
                <c:pt idx="11">
                  <c:v>0.0011013818804578752</c:v>
                </c:pt>
                <c:pt idx="12">
                  <c:v>0.0008974954856723232</c:v>
                </c:pt>
                <c:pt idx="13">
                  <c:v>0.0006837611097565649</c:v>
                </c:pt>
                <c:pt idx="14">
                  <c:v>0.0004750956239719568</c:v>
                </c:pt>
                <c:pt idx="15">
                  <c:v>0.00028726801354799305</c:v>
                </c:pt>
                <c:pt idx="16">
                  <c:v>0.00013599882945762454</c:v>
                </c:pt>
                <c:pt idx="17">
                  <c:v>3.599904182750338E-05</c:v>
                </c:pt>
                <c:pt idx="18">
                  <c:v>1.2701476480258736E-09</c:v>
                </c:pt>
                <c:pt idx="19">
                  <c:v>3.7840461999909036E-05</c:v>
                </c:pt>
                <c:pt idx="20">
                  <c:v>0.0001556421762233295</c:v>
                </c:pt>
                <c:pt idx="21">
                  <c:v>0.000355174441834431</c:v>
                </c:pt>
                <c:pt idx="22">
                  <c:v>0.0006334136207799266</c:v>
                </c:pt>
                <c:pt idx="23">
                  <c:v>0.00098236589225254</c:v>
                </c:pt>
                <c:pt idx="24">
                  <c:v>0.0013891741774893396</c:v>
                </c:pt>
                <c:pt idx="25">
                  <c:v>0.0018365259983493237</c:v>
                </c:pt>
                <c:pt idx="26">
                  <c:v>0.00230336154098119</c:v>
                </c:pt>
                <c:pt idx="27">
                  <c:v>0.002765863852677028</c:v>
                </c:pt>
                <c:pt idx="28">
                  <c:v>0.003198695522147394</c:v>
                </c:pt>
                <c:pt idx="29">
                  <c:v>0.003576429337911054</c:v>
                </c:pt>
                <c:pt idx="30">
                  <c:v>0.0038751052664633373</c:v>
                </c:pt>
                <c:pt idx="31">
                  <c:v>0.004073833593746777</c:v>
                </c:pt>
                <c:pt idx="32">
                  <c:v>0.0041563551022830115</c:v>
                </c:pt>
                <c:pt idx="33">
                  <c:v>0.004112464452710444</c:v>
                </c:pt>
                <c:pt idx="34">
                  <c:v>0.003939203064251193</c:v>
                </c:pt>
                <c:pt idx="35">
                  <c:v>0.003641733086348689</c:v>
                </c:pt>
                <c:pt idx="36">
                  <c:v>0.0032338145114188493</c:v>
                </c:pt>
                <c:pt idx="37">
                  <c:v>0.0027378238595957933</c:v>
                </c:pt>
                <c:pt idx="38">
                  <c:v>0.002184270899639139</c:v>
                </c:pt>
                <c:pt idx="39">
                  <c:v>0.0016107978723362872</c:v>
                </c:pt>
                <c:pt idx="40">
                  <c:v>0.001060668741039501</c:v>
                </c:pt>
                <c:pt idx="41">
                  <c:v>0.0005807874831653298</c:v>
                </c:pt>
                <c:pt idx="42">
                  <c:v>0.00021931249044505205</c:v>
                </c:pt>
                <c:pt idx="43">
                  <c:v>2.2962427820558827E-05</c:v>
                </c:pt>
                <c:pt idx="44">
                  <c:v>3.413429710758676E-05</c:v>
                </c:pt>
                <c:pt idx="45">
                  <c:v>0.00028797571996453525</c:v>
                </c:pt>
                <c:pt idx="46">
                  <c:v>0.0008095692152043342</c:v>
                </c:pt>
                <c:pt idx="47">
                  <c:v>0.001611395299161967</c:v>
                </c:pt>
                <c:pt idx="48">
                  <c:v>0.0026912426368968906</c:v>
                </c:pt>
                <c:pt idx="49">
                  <c:v>0.0040307265811901135</c:v>
                </c:pt>
                <c:pt idx="50">
                  <c:v>0.005594561982212193</c:v>
                </c:pt>
                <c:pt idx="51">
                  <c:v>0.007330712256338273</c:v>
                </c:pt>
                <c:pt idx="52">
                  <c:v>0.009171504904218508</c:v>
                </c:pt>
                <c:pt idx="53">
                  <c:v>0.011035764913691912</c:v>
                </c:pt>
                <c:pt idx="54">
                  <c:v>0.01283197311004596</c:v>
                </c:pt>
                <c:pt idx="55">
                  <c:v>0.014462408210464498</c:v>
                </c:pt>
                <c:pt idx="56">
                  <c:v>0.0158281810757779</c:v>
                </c:pt>
                <c:pt idx="57">
                  <c:v>0.016835019617365367</c:v>
                </c:pt>
                <c:pt idx="58">
                  <c:v>0.017399615318744743</c:v>
                </c:pt>
                <c:pt idx="59">
                  <c:v>0.017456299700300094</c:v>
                </c:pt>
                <c:pt idx="60">
                  <c:v>0.016963783537979473</c:v>
                </c:pt>
                <c:pt idx="61">
                  <c:v>0.01591166529791784</c:v>
                </c:pt>
                <c:pt idx="62">
                  <c:v>0.014326399830040734</c:v>
                </c:pt>
                <c:pt idx="63">
                  <c:v>0.012276415247799594</c:v>
                </c:pt>
                <c:pt idx="64">
                  <c:v>0.009876076012268467</c:v>
                </c:pt>
                <c:pt idx="65">
                  <c:v>0.007288213908871778</c:v>
                </c:pt>
                <c:pt idx="66">
                  <c:v>0.004724985652259189</c:v>
                </c:pt>
                <c:pt idx="67">
                  <c:v>0.002446865486087194</c:v>
                </c:pt>
                <c:pt idx="68">
                  <c:v>0.0007596419830541943</c:v>
                </c:pt>
                <c:pt idx="69">
                  <c:v>9.3583706276995E-06</c:v>
                </c:pt>
                <c:pt idx="70">
                  <c:v>0.0005752126944283205</c:v>
                </c:pt>
                <c:pt idx="71">
                  <c:v>0.002860515163706042</c:v>
                </c:pt>
                <c:pt idx="72">
                  <c:v>0.007281881980610218</c:v>
                </c:pt>
                <c:pt idx="73">
                  <c:v>0.014256924536924185</c:v>
                </c:pt>
                <c:pt idx="74">
                  <c:v>0.02419076672340046</c:v>
                </c:pt>
                <c:pt idx="75">
                  <c:v>0.037461787987853275</c:v>
                </c:pt>
                <c:pt idx="76">
                  <c:v>0.05440704268504032</c:v>
                </c:pt>
                <c:pt idx="77">
                  <c:v>0.07530784454195916</c:v>
                </c:pt>
                <c:pt idx="78">
                  <c:v>0.10037602656960044</c:v>
                </c:pt>
                <c:pt idx="79">
                  <c:v>0.12974138994098955</c:v>
                </c:pt>
                <c:pt idx="80">
                  <c:v>0.1634408393651982</c:v>
                </c:pt>
                <c:pt idx="81">
                  <c:v>0.20140966719973782</c:v>
                </c:pt>
                <c:pt idx="82">
                  <c:v>0.24347539461035822</c:v>
                </c:pt>
                <c:pt idx="83">
                  <c:v>0.28935450692332865</c:v>
                </c:pt>
                <c:pt idx="84">
                  <c:v>0.3386523340639362</c:v>
                </c:pt>
                <c:pt idx="85">
                  <c:v>0.3908662284385882</c:v>
                </c:pt>
                <c:pt idx="86">
                  <c:v>0.4453920851607223</c:v>
                </c:pt>
                <c:pt idx="87">
                  <c:v>0.5015341369455696</c:v>
                </c:pt>
                <c:pt idx="88">
                  <c:v>0.5585178424033833</c:v>
                </c:pt>
                <c:pt idx="89">
                  <c:v>0.615505576078722</c:v>
                </c:pt>
                <c:pt idx="90">
                  <c:v>0.6716147256167881</c:v>
                </c:pt>
                <c:pt idx="91">
                  <c:v>0.7259377098881967</c:v>
                </c:pt>
                <c:pt idx="92">
                  <c:v>0.77756335540797</c:v>
                </c:pt>
                <c:pt idx="93">
                  <c:v>0.8255990100648987</c:v>
                </c:pt>
                <c:pt idx="94">
                  <c:v>0.8691927355079465</c:v>
                </c:pt>
                <c:pt idx="95">
                  <c:v>0.9075549042366822</c:v>
                </c:pt>
                <c:pt idx="96">
                  <c:v>0.93997853539984</c:v>
                </c:pt>
                <c:pt idx="97">
                  <c:v>0.9658577345299846</c:v>
                </c:pt>
                <c:pt idx="98">
                  <c:v>0.9847036560565446</c:v>
                </c:pt>
                <c:pt idx="99">
                  <c:v>0.9961574817081053</c:v>
                </c:pt>
                <c:pt idx="100">
                  <c:v>1.0000000003040244</c:v>
                </c:pt>
                <c:pt idx="101">
                  <c:v>0.9961574817081081</c:v>
                </c:pt>
                <c:pt idx="102">
                  <c:v>0.9847036560565502</c:v>
                </c:pt>
                <c:pt idx="103">
                  <c:v>0.9658577345299934</c:v>
                </c:pt>
                <c:pt idx="104">
                  <c:v>0.9399785353998512</c:v>
                </c:pt>
                <c:pt idx="105">
                  <c:v>0.9075549042366957</c:v>
                </c:pt>
                <c:pt idx="106">
                  <c:v>0.8691927355079616</c:v>
                </c:pt>
                <c:pt idx="107">
                  <c:v>0.8255990100649161</c:v>
                </c:pt>
                <c:pt idx="108">
                  <c:v>0.7775633554079892</c:v>
                </c:pt>
                <c:pt idx="109">
                  <c:v>0.725937709888217</c:v>
                </c:pt>
                <c:pt idx="110">
                  <c:v>0.6716147256168089</c:v>
                </c:pt>
                <c:pt idx="111">
                  <c:v>0.6155055760787433</c:v>
                </c:pt>
                <c:pt idx="112">
                  <c:v>0.5585178424034049</c:v>
                </c:pt>
                <c:pt idx="113">
                  <c:v>0.501534136945591</c:v>
                </c:pt>
                <c:pt idx="114">
                  <c:v>0.4453920851607435</c:v>
                </c:pt>
                <c:pt idx="115">
                  <c:v>0.3908662284386083</c:v>
                </c:pt>
                <c:pt idx="116">
                  <c:v>0.3386523340639553</c:v>
                </c:pt>
                <c:pt idx="117">
                  <c:v>0.2893545069233464</c:v>
                </c:pt>
                <c:pt idx="118">
                  <c:v>0.24347539461037482</c:v>
                </c:pt>
                <c:pt idx="119">
                  <c:v>0.20140966719975278</c:v>
                </c:pt>
                <c:pt idx="120">
                  <c:v>0.16344083936521153</c:v>
                </c:pt>
                <c:pt idx="121">
                  <c:v>0.12974138994100146</c:v>
                </c:pt>
                <c:pt idx="122">
                  <c:v>0.10037602656961075</c:v>
                </c:pt>
                <c:pt idx="123">
                  <c:v>0.07530784454196779</c:v>
                </c:pt>
                <c:pt idx="124">
                  <c:v>0.054407042685047466</c:v>
                </c:pt>
                <c:pt idx="125">
                  <c:v>0.03746178798785892</c:v>
                </c:pt>
                <c:pt idx="126">
                  <c:v>0.024190766723404828</c:v>
                </c:pt>
                <c:pt idx="127">
                  <c:v>0.014256924536927363</c:v>
                </c:pt>
                <c:pt idx="128">
                  <c:v>0.007281881980612314</c:v>
                </c:pt>
                <c:pt idx="129">
                  <c:v>0.002860515163707283</c:v>
                </c:pt>
                <c:pt idx="130">
                  <c:v>0.000575212694428838</c:v>
                </c:pt>
                <c:pt idx="131">
                  <c:v>9.358370627640483E-06</c:v>
                </c:pt>
                <c:pt idx="132">
                  <c:v>0.0007596419830537147</c:v>
                </c:pt>
                <c:pt idx="133">
                  <c:v>0.0024468654860864557</c:v>
                </c:pt>
                <c:pt idx="134">
                  <c:v>0.0047249856522582675</c:v>
                </c:pt>
                <c:pt idx="135">
                  <c:v>0.007288213908870805</c:v>
                </c:pt>
                <c:pt idx="136">
                  <c:v>0.009876076012267495</c:v>
                </c:pt>
                <c:pt idx="137">
                  <c:v>0.01227641524779879</c:v>
                </c:pt>
                <c:pt idx="138">
                  <c:v>0.01432639983004005</c:v>
                </c:pt>
                <c:pt idx="139">
                  <c:v>0.01591166529791734</c:v>
                </c:pt>
                <c:pt idx="140">
                  <c:v>0.01696378353797916</c:v>
                </c:pt>
                <c:pt idx="141">
                  <c:v>0.017456299700299993</c:v>
                </c:pt>
                <c:pt idx="142">
                  <c:v>0.017399615318744975</c:v>
                </c:pt>
                <c:pt idx="143">
                  <c:v>0.016835019617365665</c:v>
                </c:pt>
                <c:pt idx="144">
                  <c:v>0.015828181075778425</c:v>
                </c:pt>
                <c:pt idx="145">
                  <c:v>0.014462408210465115</c:v>
                </c:pt>
                <c:pt idx="146">
                  <c:v>0.012831973110046538</c:v>
                </c:pt>
                <c:pt idx="147">
                  <c:v>0.011035764913692616</c:v>
                </c:pt>
                <c:pt idx="148">
                  <c:v>0.009171504904219198</c:v>
                </c:pt>
                <c:pt idx="149">
                  <c:v>0.007330712256338944</c:v>
                </c:pt>
                <c:pt idx="150">
                  <c:v>0.005594561982212752</c:v>
                </c:pt>
                <c:pt idx="151">
                  <c:v>0.004030726581190639</c:v>
                </c:pt>
                <c:pt idx="152">
                  <c:v>0.0026912426368973586</c:v>
                </c:pt>
                <c:pt idx="153">
                  <c:v>0.001611395299162312</c:v>
                </c:pt>
                <c:pt idx="154">
                  <c:v>0.0008095692152045961</c:v>
                </c:pt>
                <c:pt idx="155">
                  <c:v>0.00028797571996467376</c:v>
                </c:pt>
                <c:pt idx="156">
                  <c:v>3.4134297107634226E-05</c:v>
                </c:pt>
                <c:pt idx="157">
                  <c:v>2.2962427820522875E-05</c:v>
                </c:pt>
                <c:pt idx="158">
                  <c:v>0.0002193124904449364</c:v>
                </c:pt>
                <c:pt idx="159">
                  <c:v>0.000580787483165152</c:v>
                </c:pt>
                <c:pt idx="160">
                  <c:v>0.0010606687410392994</c:v>
                </c:pt>
                <c:pt idx="161">
                  <c:v>0.0016107978723361035</c:v>
                </c:pt>
                <c:pt idx="162">
                  <c:v>0.002184270899638949</c:v>
                </c:pt>
                <c:pt idx="163">
                  <c:v>0.0027378238595956233</c:v>
                </c:pt>
                <c:pt idx="164">
                  <c:v>0.003233814511418637</c:v>
                </c:pt>
                <c:pt idx="165">
                  <c:v>0.003641733086348557</c:v>
                </c:pt>
                <c:pt idx="166">
                  <c:v>0.003939203064251105</c:v>
                </c:pt>
                <c:pt idx="167">
                  <c:v>0.004112464452710404</c:v>
                </c:pt>
                <c:pt idx="168">
                  <c:v>0.0041563551022830185</c:v>
                </c:pt>
                <c:pt idx="169">
                  <c:v>0.00407383359374683</c:v>
                </c:pt>
                <c:pt idx="170">
                  <c:v>0.003875105266463426</c:v>
                </c:pt>
                <c:pt idx="171">
                  <c:v>0.003576429337911186</c:v>
                </c:pt>
                <c:pt idx="172">
                  <c:v>0.0031986955221475462</c:v>
                </c:pt>
                <c:pt idx="173">
                  <c:v>0.0027658638526771974</c:v>
                </c:pt>
                <c:pt idx="174">
                  <c:v>0.0023033615409813707</c:v>
                </c:pt>
                <c:pt idx="175">
                  <c:v>0.0018365259983494967</c:v>
                </c:pt>
                <c:pt idx="176">
                  <c:v>0.0013891741774895</c:v>
                </c:pt>
                <c:pt idx="177">
                  <c:v>0.0009823658922526758</c:v>
                </c:pt>
                <c:pt idx="178">
                  <c:v>0.0006334136207800438</c:v>
                </c:pt>
                <c:pt idx="179">
                  <c:v>0.00035517444183452343</c:v>
                </c:pt>
                <c:pt idx="180">
                  <c:v>0.00015564217622338853</c:v>
                </c:pt>
                <c:pt idx="181">
                  <c:v>3.784046199993774E-05</c:v>
                </c:pt>
                <c:pt idx="182">
                  <c:v>1.2701476478643074E-09</c:v>
                </c:pt>
                <c:pt idx="183">
                  <c:v>3.599904182747735E-05</c:v>
                </c:pt>
                <c:pt idx="184">
                  <c:v>0.00013599882945757686</c:v>
                </c:pt>
                <c:pt idx="185">
                  <c:v>0.000287268013547929</c:v>
                </c:pt>
                <c:pt idx="186">
                  <c:v>0.0004750956239718821</c:v>
                </c:pt>
                <c:pt idx="187">
                  <c:v>0.0006837611097564852</c:v>
                </c:pt>
                <c:pt idx="188">
                  <c:v>0.0008974954856722445</c:v>
                </c:pt>
                <c:pt idx="189">
                  <c:v>0.0011013818804577996</c:v>
                </c:pt>
                <c:pt idx="190">
                  <c:v>0.0012821492199958013</c:v>
                </c:pt>
                <c:pt idx="191">
                  <c:v>0.0014288215836393372</c:v>
                </c:pt>
                <c:pt idx="192">
                  <c:v>0.0015331960759348273</c:v>
                </c:pt>
                <c:pt idx="193">
                  <c:v>0.0015901332161467538</c:v>
                </c:pt>
                <c:pt idx="194">
                  <c:v>0.0015976552118460068</c:v>
                </c:pt>
                <c:pt idx="195">
                  <c:v>0.0015568584236527324</c:v>
                </c:pt>
                <c:pt idx="196">
                  <c:v>0.0014716562768994552</c:v>
                </c:pt>
                <c:pt idx="197">
                  <c:v>0.0013483773482088003</c:v>
                </c:pt>
                <c:pt idx="198">
                  <c:v>0.00119524997266427</c:v>
                </c:pt>
                <c:pt idx="199">
                  <c:v>0.0010218092231341527</c:v>
                </c:pt>
                <c:pt idx="200">
                  <c:v>0.0008382643784473991</c:v>
                </c:pt>
              </c:numCache>
            </c:numRef>
          </c:yVal>
          <c:smooth val="1"/>
        </c:ser>
        <c:axId val="66333687"/>
        <c:axId val="60132272"/>
      </c:scatterChart>
      <c:valAx>
        <c:axId val="6633368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>
            <c:manualLayout>
              <c:xMode val="factor"/>
              <c:yMode val="factor"/>
              <c:x val="0.048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crossBetween val="midCat"/>
        <c:dispUnits/>
        <c:majorUnit val="1"/>
      </c:valAx>
      <c:valAx>
        <c:axId val="60132272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I/Imax</a:t>
                </a:r>
              </a:p>
            </c:rich>
          </c:tx>
          <c:layout>
            <c:manualLayout>
              <c:xMode val="factor"/>
              <c:yMode val="factor"/>
              <c:x val="0.1497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142875</xdr:rowOff>
    </xdr:from>
    <xdr:to>
      <xdr:col>5</xdr:col>
      <xdr:colOff>942975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04775" y="1295400"/>
        <a:ext cx="5248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2"/>
  <sheetViews>
    <sheetView tabSelected="1" workbookViewId="0" topLeftCell="B1">
      <selection activeCell="C4" sqref="C4"/>
    </sheetView>
  </sheetViews>
  <sheetFormatPr defaultColWidth="11.421875" defaultRowHeight="12.75"/>
  <cols>
    <col min="1" max="1" width="6.57421875" style="0" customWidth="1"/>
    <col min="3" max="3" width="16.00390625" style="0" customWidth="1"/>
    <col min="4" max="4" width="16.140625" style="0" customWidth="1"/>
    <col min="5" max="5" width="16.00390625" style="0" customWidth="1"/>
    <col min="6" max="6" width="16.8515625" style="0" customWidth="1"/>
  </cols>
  <sheetData>
    <row r="1" spans="10:12" ht="13.5" thickBot="1">
      <c r="J1" t="s">
        <v>3</v>
      </c>
      <c r="K1" t="s">
        <v>5</v>
      </c>
      <c r="L1" t="s">
        <v>4</v>
      </c>
    </row>
    <row r="2" spans="2:12" ht="12.75">
      <c r="B2" s="3" t="s">
        <v>0</v>
      </c>
      <c r="C2" s="4" t="s">
        <v>1</v>
      </c>
      <c r="D2" s="5" t="s">
        <v>2</v>
      </c>
      <c r="J2">
        <v>-5</v>
      </c>
      <c r="K2" s="1">
        <f>PI()*D$3*J2/(B$3*C$3)</f>
        <v>-12.407553924130303</v>
      </c>
      <c r="L2" s="2">
        <f>IF(K2=0,1,((2*BESSELJ(K2,1))/K2)^2)</f>
        <v>0.0008382643784473301</v>
      </c>
    </row>
    <row r="3" spans="2:12" ht="13.5" thickBot="1">
      <c r="B3" s="6">
        <v>0.633</v>
      </c>
      <c r="C3" s="7">
        <v>1000</v>
      </c>
      <c r="D3" s="8">
        <v>500</v>
      </c>
      <c r="J3">
        <f>J2+0.05</f>
        <v>-4.95</v>
      </c>
      <c r="K3" s="1">
        <f aca="true" t="shared" si="0" ref="K3:K66">PI()*D$3*J3/(B$3*C$3)</f>
        <v>-12.283478384889001</v>
      </c>
      <c r="L3" s="2">
        <f>IF(K3=0,1,((2*BESSELJ(K3,1))/K3)^2)</f>
        <v>0.0010218092231340857</v>
      </c>
    </row>
    <row r="4" spans="10:12" ht="12.75">
      <c r="J4">
        <f aca="true" t="shared" si="1" ref="J4:J67">J3+0.05</f>
        <v>-4.9</v>
      </c>
      <c r="K4" s="1">
        <f t="shared" si="0"/>
        <v>-12.159402845647698</v>
      </c>
      <c r="L4" s="2">
        <f>IF(K4=0,1,((2*BESSELJ(K4,1))/K4)^2)</f>
        <v>0.0011952499726642105</v>
      </c>
    </row>
    <row r="5" spans="10:12" ht="12.75">
      <c r="J5">
        <f t="shared" si="1"/>
        <v>-4.8500000000000005</v>
      </c>
      <c r="K5" s="1">
        <f t="shared" si="0"/>
        <v>-12.035327306406396</v>
      </c>
      <c r="L5" s="2">
        <f>IF(K5=0,1,((2*BESSELJ(K5,1))/K5)^2)</f>
        <v>0.0013483773482087494</v>
      </c>
    </row>
    <row r="6" spans="10:12" ht="12.75">
      <c r="J6">
        <f t="shared" si="1"/>
        <v>-4.800000000000001</v>
      </c>
      <c r="K6" s="1">
        <f t="shared" si="0"/>
        <v>-11.911251767165094</v>
      </c>
      <c r="L6" s="2">
        <f>IF(K6=0,1,((2*BESSELJ(K6,1))/K6)^2)</f>
        <v>0.0014716562768994157</v>
      </c>
    </row>
    <row r="7" spans="10:12" ht="12.75">
      <c r="J7">
        <f t="shared" si="1"/>
        <v>-4.750000000000001</v>
      </c>
      <c r="K7" s="1">
        <f t="shared" si="0"/>
        <v>-11.78717622792379</v>
      </c>
      <c r="L7" s="2">
        <f>IF(K7=0,1,((2*BESSELJ(K7,1))/K7)^2)</f>
        <v>0.001556858423652709</v>
      </c>
    </row>
    <row r="8" spans="10:12" ht="12.75">
      <c r="J8">
        <f t="shared" si="1"/>
        <v>-4.700000000000001</v>
      </c>
      <c r="K8" s="1">
        <f t="shared" si="0"/>
        <v>-11.663100688682489</v>
      </c>
      <c r="L8" s="2">
        <f>IF(K8=0,1,((2*BESSELJ(K8,1))/K8)^2)</f>
        <v>0.0015976552118460005</v>
      </c>
    </row>
    <row r="9" spans="10:12" ht="12.75">
      <c r="J9">
        <f t="shared" si="1"/>
        <v>-4.650000000000001</v>
      </c>
      <c r="K9" s="1">
        <f t="shared" si="0"/>
        <v>-11.539025149441185</v>
      </c>
      <c r="L9" s="2">
        <f>IF(K9=0,1,((2*BESSELJ(K9,1))/K9)^2)</f>
        <v>0.0015901332161467655</v>
      </c>
    </row>
    <row r="10" spans="10:12" ht="12.75">
      <c r="J10">
        <f t="shared" si="1"/>
        <v>-4.600000000000001</v>
      </c>
      <c r="K10" s="1">
        <f t="shared" si="0"/>
        <v>-11.414949610199882</v>
      </c>
      <c r="L10" s="2">
        <f>IF(K10=0,1,((2*BESSELJ(K10,1))/K10)^2)</f>
        <v>0.0015331960759348577</v>
      </c>
    </row>
    <row r="11" spans="10:12" ht="12.75">
      <c r="J11">
        <f t="shared" si="1"/>
        <v>-4.550000000000002</v>
      </c>
      <c r="K11" s="1">
        <f t="shared" si="0"/>
        <v>-11.29087407095858</v>
      </c>
      <c r="L11" s="2">
        <f>IF(K11=0,1,((2*BESSELJ(K11,1))/K11)^2)</f>
        <v>0.0014288215836393823</v>
      </c>
    </row>
    <row r="12" spans="10:12" ht="12.75">
      <c r="J12">
        <f t="shared" si="1"/>
        <v>-4.500000000000002</v>
      </c>
      <c r="K12" s="1">
        <f t="shared" si="0"/>
        <v>-11.166798531717278</v>
      </c>
      <c r="L12" s="2">
        <f>IF(K12=0,1,((2*BESSELJ(K12,1))/K12)^2)</f>
        <v>0.0012821492199958635</v>
      </c>
    </row>
    <row r="13" spans="10:12" ht="12.75">
      <c r="J13">
        <f t="shared" si="1"/>
        <v>-4.450000000000002</v>
      </c>
      <c r="K13" s="1">
        <f t="shared" si="0"/>
        <v>-11.042722992475976</v>
      </c>
      <c r="L13" s="2">
        <f>IF(K13=0,1,((2*BESSELJ(K13,1))/K13)^2)</f>
        <v>0.0011013818804578752</v>
      </c>
    </row>
    <row r="14" spans="10:12" ht="12.75">
      <c r="J14">
        <f t="shared" si="1"/>
        <v>-4.400000000000002</v>
      </c>
      <c r="K14" s="1">
        <f t="shared" si="0"/>
        <v>-10.918647453234673</v>
      </c>
      <c r="L14" s="2">
        <f>IF(K14=0,1,((2*BESSELJ(K14,1))/K14)^2)</f>
        <v>0.0008974954856723232</v>
      </c>
    </row>
    <row r="15" spans="10:12" ht="12.75">
      <c r="J15">
        <f t="shared" si="1"/>
        <v>-4.350000000000002</v>
      </c>
      <c r="K15" s="1">
        <f t="shared" si="0"/>
        <v>-10.79457191399337</v>
      </c>
      <c r="L15" s="2">
        <f>IF(K15=0,1,((2*BESSELJ(K15,1))/K15)^2)</f>
        <v>0.0006837611097565649</v>
      </c>
    </row>
    <row r="16" spans="10:12" ht="12.75">
      <c r="J16">
        <f t="shared" si="1"/>
        <v>-4.3000000000000025</v>
      </c>
      <c r="K16" s="1">
        <f t="shared" si="0"/>
        <v>-10.670496374752068</v>
      </c>
      <c r="L16" s="2">
        <f>IF(K16=0,1,((2*BESSELJ(K16,1))/K16)^2)</f>
        <v>0.0004750956239719568</v>
      </c>
    </row>
    <row r="17" spans="10:12" ht="12.75">
      <c r="J17">
        <f t="shared" si="1"/>
        <v>-4.250000000000003</v>
      </c>
      <c r="K17" s="1">
        <f t="shared" si="0"/>
        <v>-10.546420835510764</v>
      </c>
      <c r="L17" s="2">
        <f>IF(K17=0,1,((2*BESSELJ(K17,1))/K17)^2)</f>
        <v>0.00028726801354799305</v>
      </c>
    </row>
    <row r="18" spans="10:12" ht="12.75">
      <c r="J18">
        <f t="shared" si="1"/>
        <v>-4.200000000000003</v>
      </c>
      <c r="K18" s="1">
        <f t="shared" si="0"/>
        <v>-10.422345296269462</v>
      </c>
      <c r="L18" s="2">
        <f>IF(K18=0,1,((2*BESSELJ(K18,1))/K18)^2)</f>
        <v>0.00013599882945762454</v>
      </c>
    </row>
    <row r="19" spans="10:12" ht="12.75">
      <c r="J19">
        <f t="shared" si="1"/>
        <v>-4.150000000000003</v>
      </c>
      <c r="K19" s="1">
        <f t="shared" si="0"/>
        <v>-10.29826975702816</v>
      </c>
      <c r="L19" s="2">
        <f>IF(K19=0,1,((2*BESSELJ(K19,1))/K19)^2)</f>
        <v>3.599904182750338E-05</v>
      </c>
    </row>
    <row r="20" spans="10:12" ht="12.75">
      <c r="J20">
        <f t="shared" si="1"/>
        <v>-4.100000000000003</v>
      </c>
      <c r="K20" s="1">
        <f t="shared" si="0"/>
        <v>-10.174194217786857</v>
      </c>
      <c r="L20" s="2">
        <f>IF(K20=0,1,((2*BESSELJ(K20,1))/K20)^2)</f>
        <v>1.2701476480258736E-09</v>
      </c>
    </row>
    <row r="21" spans="10:12" ht="12.75">
      <c r="J21">
        <f t="shared" si="1"/>
        <v>-4.050000000000003</v>
      </c>
      <c r="K21" s="1">
        <f t="shared" si="0"/>
        <v>-10.050118678545555</v>
      </c>
      <c r="L21" s="2">
        <f>IF(K21=0,1,((2*BESSELJ(K21,1))/K21)^2)</f>
        <v>3.7840461999909036E-05</v>
      </c>
    </row>
    <row r="22" spans="10:12" ht="12.75">
      <c r="J22">
        <f t="shared" si="1"/>
        <v>-4.0000000000000036</v>
      </c>
      <c r="K22" s="1">
        <f t="shared" si="0"/>
        <v>-9.926043139304252</v>
      </c>
      <c r="L22" s="2">
        <f>IF(K22=0,1,((2*BESSELJ(K22,1))/K22)^2)</f>
        <v>0.0001556421762233295</v>
      </c>
    </row>
    <row r="23" spans="10:12" ht="12.75">
      <c r="J23">
        <f t="shared" si="1"/>
        <v>-3.9500000000000037</v>
      </c>
      <c r="K23" s="1">
        <f t="shared" si="0"/>
        <v>-9.80196760006295</v>
      </c>
      <c r="L23" s="2">
        <f>IF(K23=0,1,((2*BESSELJ(K23,1))/K23)^2)</f>
        <v>0.000355174441834431</v>
      </c>
    </row>
    <row r="24" spans="10:12" ht="12.75">
      <c r="J24">
        <f t="shared" si="1"/>
        <v>-3.900000000000004</v>
      </c>
      <c r="K24" s="1">
        <f t="shared" si="0"/>
        <v>-9.677892060821646</v>
      </c>
      <c r="L24" s="2">
        <f>IF(K24=0,1,((2*BESSELJ(K24,1))/K24)^2)</f>
        <v>0.0006334136207799266</v>
      </c>
    </row>
    <row r="25" spans="10:12" ht="12.75">
      <c r="J25">
        <f t="shared" si="1"/>
        <v>-3.850000000000004</v>
      </c>
      <c r="K25" s="1">
        <f t="shared" si="0"/>
        <v>-9.553816521580343</v>
      </c>
      <c r="L25" s="2">
        <f>IF(K25=0,1,((2*BESSELJ(K25,1))/K25)^2)</f>
        <v>0.00098236589225254</v>
      </c>
    </row>
    <row r="26" spans="10:12" ht="12.75">
      <c r="J26">
        <f t="shared" si="1"/>
        <v>-3.8000000000000043</v>
      </c>
      <c r="K26" s="1">
        <f t="shared" si="0"/>
        <v>-9.429740982339041</v>
      </c>
      <c r="L26" s="2">
        <f>IF(K26=0,1,((2*BESSELJ(K26,1))/K26)^2)</f>
        <v>0.0013891741774893396</v>
      </c>
    </row>
    <row r="27" spans="10:12" ht="12.75">
      <c r="J27">
        <f t="shared" si="1"/>
        <v>-3.7500000000000044</v>
      </c>
      <c r="K27" s="1">
        <f t="shared" si="0"/>
        <v>-9.30566544309774</v>
      </c>
      <c r="L27" s="2">
        <f>IF(K27=0,1,((2*BESSELJ(K27,1))/K27)^2)</f>
        <v>0.0018365259983493237</v>
      </c>
    </row>
    <row r="28" spans="10:12" ht="12.75">
      <c r="J28">
        <f t="shared" si="1"/>
        <v>-3.7000000000000046</v>
      </c>
      <c r="K28" s="1">
        <f t="shared" si="0"/>
        <v>-9.181589903856437</v>
      </c>
      <c r="L28" s="2">
        <f>IF(K28=0,1,((2*BESSELJ(K28,1))/K28)^2)</f>
        <v>0.00230336154098119</v>
      </c>
    </row>
    <row r="29" spans="10:12" ht="12.75">
      <c r="J29">
        <f t="shared" si="1"/>
        <v>-3.650000000000005</v>
      </c>
      <c r="K29" s="1">
        <f t="shared" si="0"/>
        <v>-9.057514364615134</v>
      </c>
      <c r="L29" s="2">
        <f>IF(K29=0,1,((2*BESSELJ(K29,1))/K29)^2)</f>
        <v>0.002765863852677028</v>
      </c>
    </row>
    <row r="30" spans="10:12" ht="12.75">
      <c r="J30">
        <f t="shared" si="1"/>
        <v>-3.600000000000005</v>
      </c>
      <c r="K30" s="1">
        <f t="shared" si="0"/>
        <v>-8.93343882537383</v>
      </c>
      <c r="L30" s="2">
        <f>IF(K30=0,1,((2*BESSELJ(K30,1))/K30)^2)</f>
        <v>0.003198695522147394</v>
      </c>
    </row>
    <row r="31" spans="10:12" ht="12.75">
      <c r="J31">
        <f t="shared" si="1"/>
        <v>-3.550000000000005</v>
      </c>
      <c r="K31" s="1">
        <f t="shared" si="0"/>
        <v>-8.809363286132529</v>
      </c>
      <c r="L31" s="2">
        <f>IF(K31=0,1,((2*BESSELJ(K31,1))/K31)^2)</f>
        <v>0.003576429337911054</v>
      </c>
    </row>
    <row r="32" spans="10:12" ht="12.75">
      <c r="J32">
        <f t="shared" si="1"/>
        <v>-3.5000000000000053</v>
      </c>
      <c r="K32" s="1">
        <f t="shared" si="0"/>
        <v>-8.685287746891225</v>
      </c>
      <c r="L32" s="2">
        <f>IF(K32=0,1,((2*BESSELJ(K32,1))/K32)^2)</f>
        <v>0.0038751052664633373</v>
      </c>
    </row>
    <row r="33" spans="10:12" ht="12.75">
      <c r="J33">
        <f t="shared" si="1"/>
        <v>-3.4500000000000055</v>
      </c>
      <c r="K33" s="1">
        <f t="shared" si="0"/>
        <v>-8.561212207649923</v>
      </c>
      <c r="L33" s="2">
        <f>IF(K33=0,1,((2*BESSELJ(K33,1))/K33)^2)</f>
        <v>0.004073833593746777</v>
      </c>
    </row>
    <row r="34" spans="10:12" ht="12.75">
      <c r="J34">
        <f t="shared" si="1"/>
        <v>-3.4000000000000057</v>
      </c>
      <c r="K34" s="1">
        <f t="shared" si="0"/>
        <v>-8.437136668408622</v>
      </c>
      <c r="L34" s="2">
        <f>IF(K34=0,1,((2*BESSELJ(K34,1))/K34)^2)</f>
        <v>0.0041563551022830115</v>
      </c>
    </row>
    <row r="35" spans="10:12" ht="12.75">
      <c r="J35">
        <f t="shared" si="1"/>
        <v>-3.350000000000006</v>
      </c>
      <c r="K35" s="1">
        <f t="shared" si="0"/>
        <v>-8.313061129167318</v>
      </c>
      <c r="L35" s="2">
        <f>IF(K35=0,1,((2*BESSELJ(K35,1))/K35)^2)</f>
        <v>0.004112464452710444</v>
      </c>
    </row>
    <row r="36" spans="10:12" ht="12.75">
      <c r="J36">
        <f t="shared" si="1"/>
        <v>-3.300000000000006</v>
      </c>
      <c r="K36" s="1">
        <f t="shared" si="0"/>
        <v>-8.188985589926016</v>
      </c>
      <c r="L36" s="2">
        <f>IF(K36=0,1,((2*BESSELJ(K36,1))/K36)^2)</f>
        <v>0.003939203064251193</v>
      </c>
    </row>
    <row r="37" spans="10:12" ht="12.75">
      <c r="J37">
        <f t="shared" si="1"/>
        <v>-3.250000000000006</v>
      </c>
      <c r="K37" s="1">
        <f t="shared" si="0"/>
        <v>-8.064910050684713</v>
      </c>
      <c r="L37" s="2">
        <f>IF(K37=0,1,((2*BESSELJ(K37,1))/K37)^2)</f>
        <v>0.003641733086348689</v>
      </c>
    </row>
    <row r="38" spans="10:12" ht="12.75">
      <c r="J38">
        <f t="shared" si="1"/>
        <v>-3.2000000000000064</v>
      </c>
      <c r="K38" s="1">
        <f t="shared" si="0"/>
        <v>-7.94083451144341</v>
      </c>
      <c r="L38" s="2">
        <f>IF(K38=0,1,((2*BESSELJ(K38,1))/K38)^2)</f>
        <v>0.0032338145114188493</v>
      </c>
    </row>
    <row r="39" spans="10:12" ht="12.75">
      <c r="J39">
        <f t="shared" si="1"/>
        <v>-3.1500000000000066</v>
      </c>
      <c r="K39" s="1">
        <f t="shared" si="0"/>
        <v>-7.816758972202108</v>
      </c>
      <c r="L39" s="2">
        <f>IF(K39=0,1,((2*BESSELJ(K39,1))/K39)^2)</f>
        <v>0.0027378238595957933</v>
      </c>
    </row>
    <row r="40" spans="10:12" ht="12.75">
      <c r="J40">
        <f t="shared" si="1"/>
        <v>-3.1000000000000068</v>
      </c>
      <c r="K40" s="1">
        <f t="shared" si="0"/>
        <v>-7.692683432960805</v>
      </c>
      <c r="L40" s="2">
        <f>IF(K40=0,1,((2*BESSELJ(K40,1))/K40)^2)</f>
        <v>0.002184270899639139</v>
      </c>
    </row>
    <row r="41" spans="10:12" ht="12.75">
      <c r="J41">
        <f t="shared" si="1"/>
        <v>-3.050000000000007</v>
      </c>
      <c r="K41" s="1">
        <f t="shared" si="0"/>
        <v>-7.568607893719503</v>
      </c>
      <c r="L41" s="2">
        <f>IF(K41=0,1,((2*BESSELJ(K41,1))/K41)^2)</f>
        <v>0.0016107978723362872</v>
      </c>
    </row>
    <row r="42" spans="10:12" ht="12.75">
      <c r="J42">
        <f t="shared" si="1"/>
        <v>-3.000000000000007</v>
      </c>
      <c r="K42" s="1">
        <f t="shared" si="0"/>
        <v>-7.4445323544782</v>
      </c>
      <c r="L42" s="2">
        <f>IF(K42=0,1,((2*BESSELJ(K42,1))/K42)^2)</f>
        <v>0.001060668741039501</v>
      </c>
    </row>
    <row r="43" spans="10:12" ht="12.75">
      <c r="J43">
        <f t="shared" si="1"/>
        <v>-2.9500000000000073</v>
      </c>
      <c r="K43" s="1">
        <f t="shared" si="0"/>
        <v>-7.320456815236897</v>
      </c>
      <c r="L43" s="2">
        <f>IF(K43=0,1,((2*BESSELJ(K43,1))/K43)^2)</f>
        <v>0.0005807874831653298</v>
      </c>
    </row>
    <row r="44" spans="10:12" ht="12.75">
      <c r="J44">
        <f t="shared" si="1"/>
        <v>-2.9000000000000075</v>
      </c>
      <c r="K44" s="1">
        <f t="shared" si="0"/>
        <v>-7.196381275995595</v>
      </c>
      <c r="L44" s="2">
        <f>IF(K44=0,1,((2*BESSELJ(K44,1))/K44)^2)</f>
        <v>0.00021931249044505205</v>
      </c>
    </row>
    <row r="45" spans="10:12" ht="12.75">
      <c r="J45">
        <f t="shared" si="1"/>
        <v>-2.8500000000000076</v>
      </c>
      <c r="K45" s="1">
        <f t="shared" si="0"/>
        <v>-7.072305736754291</v>
      </c>
      <c r="L45" s="2">
        <f>IF(K45=0,1,((2*BESSELJ(K45,1))/K45)^2)</f>
        <v>2.2962427820558827E-05</v>
      </c>
    </row>
    <row r="46" spans="10:12" ht="12.75">
      <c r="J46">
        <f t="shared" si="1"/>
        <v>-2.800000000000008</v>
      </c>
      <c r="K46" s="1">
        <f t="shared" si="0"/>
        <v>-6.94823019751299</v>
      </c>
      <c r="L46" s="2">
        <f>IF(K46=0,1,((2*BESSELJ(K46,1))/K46)^2)</f>
        <v>3.413429710758676E-05</v>
      </c>
    </row>
    <row r="47" spans="10:12" ht="12.75">
      <c r="J47">
        <f t="shared" si="1"/>
        <v>-2.750000000000008</v>
      </c>
      <c r="K47" s="1">
        <f t="shared" si="0"/>
        <v>-6.824154658271687</v>
      </c>
      <c r="L47" s="2">
        <f>IF(K47=0,1,((2*BESSELJ(K47,1))/K47)^2)</f>
        <v>0.00028797571996453525</v>
      </c>
    </row>
    <row r="48" spans="10:12" ht="12.75">
      <c r="J48">
        <f t="shared" si="1"/>
        <v>-2.700000000000008</v>
      </c>
      <c r="K48" s="1">
        <f t="shared" si="0"/>
        <v>-6.7000791190303834</v>
      </c>
      <c r="L48" s="2">
        <f>IF(K48=0,1,((2*BESSELJ(K48,1))/K48)^2)</f>
        <v>0.0008095692152043342</v>
      </c>
    </row>
    <row r="49" spans="10:12" ht="12.75">
      <c r="J49">
        <f t="shared" si="1"/>
        <v>-2.6500000000000083</v>
      </c>
      <c r="K49" s="1">
        <f t="shared" si="0"/>
        <v>-6.576003579789082</v>
      </c>
      <c r="L49" s="2">
        <f>IF(K49=0,1,((2*BESSELJ(K49,1))/K49)^2)</f>
        <v>0.001611395299161967</v>
      </c>
    </row>
    <row r="50" spans="10:12" ht="12.75">
      <c r="J50">
        <f t="shared" si="1"/>
        <v>-2.6000000000000085</v>
      </c>
      <c r="K50" s="1">
        <f t="shared" si="0"/>
        <v>-6.451928040547779</v>
      </c>
      <c r="L50" s="2">
        <f>IF(K50=0,1,((2*BESSELJ(K50,1))/K50)^2)</f>
        <v>0.0026912426368968906</v>
      </c>
    </row>
    <row r="51" spans="10:12" ht="12.75">
      <c r="J51">
        <f t="shared" si="1"/>
        <v>-2.5500000000000087</v>
      </c>
      <c r="K51" s="1">
        <f t="shared" si="0"/>
        <v>-6.327852501306476</v>
      </c>
      <c r="L51" s="2">
        <f>IF(K51=0,1,((2*BESSELJ(K51,1))/K51)^2)</f>
        <v>0.0040307265811901135</v>
      </c>
    </row>
    <row r="52" spans="10:12" ht="12.75">
      <c r="J52">
        <f t="shared" si="1"/>
        <v>-2.500000000000009</v>
      </c>
      <c r="K52" s="1">
        <f t="shared" si="0"/>
        <v>-6.203776962065174</v>
      </c>
      <c r="L52" s="2">
        <f>IF(K52=0,1,((2*BESSELJ(K52,1))/K52)^2)</f>
        <v>0.005594561982212193</v>
      </c>
    </row>
    <row r="53" spans="10:12" ht="12.75">
      <c r="J53">
        <f t="shared" si="1"/>
        <v>-2.450000000000009</v>
      </c>
      <c r="K53" s="1">
        <f t="shared" si="0"/>
        <v>-6.079701422823872</v>
      </c>
      <c r="L53" s="2">
        <f>IF(K53=0,1,((2*BESSELJ(K53,1))/K53)^2)</f>
        <v>0.007330712256338273</v>
      </c>
    </row>
    <row r="54" spans="10:12" ht="12.75">
      <c r="J54">
        <f t="shared" si="1"/>
        <v>-2.4000000000000092</v>
      </c>
      <c r="K54" s="1">
        <f t="shared" si="0"/>
        <v>-5.955625883582569</v>
      </c>
      <c r="L54" s="2">
        <f>IF(K54=0,1,((2*BESSELJ(K54,1))/K54)^2)</f>
        <v>0.009171504904218508</v>
      </c>
    </row>
    <row r="55" spans="10:12" ht="12.75">
      <c r="J55">
        <f t="shared" si="1"/>
        <v>-2.3500000000000094</v>
      </c>
      <c r="K55" s="1">
        <f t="shared" si="0"/>
        <v>-5.831550344341266</v>
      </c>
      <c r="L55" s="2">
        <f>IF(K55=0,1,((2*BESSELJ(K55,1))/K55)^2)</f>
        <v>0.011035764913691912</v>
      </c>
    </row>
    <row r="56" spans="10:12" ht="12.75">
      <c r="J56">
        <f t="shared" si="1"/>
        <v>-2.3000000000000096</v>
      </c>
      <c r="K56" s="1">
        <f t="shared" si="0"/>
        <v>-5.707474805099963</v>
      </c>
      <c r="L56" s="2">
        <f>IF(K56=0,1,((2*BESSELJ(K56,1))/K56)^2)</f>
        <v>0.01283197311004596</v>
      </c>
    </row>
    <row r="57" spans="10:12" ht="12.75">
      <c r="J57">
        <f t="shared" si="1"/>
        <v>-2.2500000000000098</v>
      </c>
      <c r="K57" s="1">
        <f t="shared" si="0"/>
        <v>-5.583399265858661</v>
      </c>
      <c r="L57" s="2">
        <f>IF(K57=0,1,((2*BESSELJ(K57,1))/K57)^2)</f>
        <v>0.014462408210464498</v>
      </c>
    </row>
    <row r="58" spans="10:12" ht="12.75">
      <c r="J58">
        <f t="shared" si="1"/>
        <v>-2.20000000000001</v>
      </c>
      <c r="K58" s="1">
        <f t="shared" si="0"/>
        <v>-5.459323726617359</v>
      </c>
      <c r="L58" s="2">
        <f>IF(K58=0,1,((2*BESSELJ(K58,1))/K58)^2)</f>
        <v>0.0158281810757779</v>
      </c>
    </row>
    <row r="59" spans="10:12" ht="12.75">
      <c r="J59">
        <f t="shared" si="1"/>
        <v>-2.15000000000001</v>
      </c>
      <c r="K59" s="1">
        <f t="shared" si="0"/>
        <v>-5.335248187376055</v>
      </c>
      <c r="L59" s="2">
        <f>IF(K59=0,1,((2*BESSELJ(K59,1))/K59)^2)</f>
        <v>0.016835019617365367</v>
      </c>
    </row>
    <row r="60" spans="10:12" ht="12.75">
      <c r="J60">
        <f t="shared" si="1"/>
        <v>-2.1000000000000103</v>
      </c>
      <c r="K60" s="1">
        <f t="shared" si="0"/>
        <v>-5.211172648134753</v>
      </c>
      <c r="L60" s="2">
        <f>IF(K60=0,1,((2*BESSELJ(K60,1))/K60)^2)</f>
        <v>0.017399615318744743</v>
      </c>
    </row>
    <row r="61" spans="10:12" ht="12.75">
      <c r="J61">
        <f t="shared" si="1"/>
        <v>-2.0500000000000105</v>
      </c>
      <c r="K61" s="1">
        <f t="shared" si="0"/>
        <v>-5.087097108893451</v>
      </c>
      <c r="L61" s="2">
        <f>IF(K61=0,1,((2*BESSELJ(K61,1))/K61)^2)</f>
        <v>0.017456299700300094</v>
      </c>
    </row>
    <row r="62" spans="10:12" ht="12.75">
      <c r="J62">
        <f t="shared" si="1"/>
        <v>-2.0000000000000107</v>
      </c>
      <c r="K62" s="1">
        <f t="shared" si="0"/>
        <v>-4.963021569652148</v>
      </c>
      <c r="L62" s="2">
        <f>IF(K62=0,1,((2*BESSELJ(K62,1))/K62)^2)</f>
        <v>0.016963783537979473</v>
      </c>
    </row>
    <row r="63" spans="10:12" ht="12.75">
      <c r="J63">
        <f t="shared" si="1"/>
        <v>-1.9500000000000106</v>
      </c>
      <c r="K63" s="1">
        <f t="shared" si="0"/>
        <v>-4.838946030410845</v>
      </c>
      <c r="L63" s="2">
        <f>IF(K63=0,1,((2*BESSELJ(K63,1))/K63)^2)</f>
        <v>0.01591166529791784</v>
      </c>
    </row>
    <row r="64" spans="10:12" ht="12.75">
      <c r="J64">
        <f t="shared" si="1"/>
        <v>-1.9000000000000106</v>
      </c>
      <c r="K64" s="1">
        <f t="shared" si="0"/>
        <v>-4.714870491169542</v>
      </c>
      <c r="L64" s="2">
        <f>IF(K64=0,1,((2*BESSELJ(K64,1))/K64)^2)</f>
        <v>0.014326399830040734</v>
      </c>
    </row>
    <row r="65" spans="10:12" ht="12.75">
      <c r="J65">
        <f t="shared" si="1"/>
        <v>-1.8500000000000105</v>
      </c>
      <c r="K65" s="1">
        <f t="shared" si="0"/>
        <v>-4.590794951928238</v>
      </c>
      <c r="L65" s="2">
        <f>IF(K65=0,1,((2*BESSELJ(K65,1))/K65)^2)</f>
        <v>0.012276415247799594</v>
      </c>
    </row>
    <row r="66" spans="10:12" ht="12.75">
      <c r="J66">
        <f t="shared" si="1"/>
        <v>-1.8000000000000105</v>
      </c>
      <c r="K66" s="1">
        <f t="shared" si="0"/>
        <v>-4.466719412686936</v>
      </c>
      <c r="L66" s="2">
        <f>IF(K66=0,1,((2*BESSELJ(K66,1))/K66)^2)</f>
        <v>0.009876076012268467</v>
      </c>
    </row>
    <row r="67" spans="10:12" ht="12.75">
      <c r="J67">
        <f t="shared" si="1"/>
        <v>-1.7500000000000104</v>
      </c>
      <c r="K67" s="1">
        <f aca="true" t="shared" si="2" ref="K67:K130">PI()*D$3*J67/(B$3*C$3)</f>
        <v>-4.342643873445632</v>
      </c>
      <c r="L67" s="2">
        <f>IF(K67=0,1,((2*BESSELJ(K67,1))/K67)^2)</f>
        <v>0.007288213908871778</v>
      </c>
    </row>
    <row r="68" spans="10:12" ht="12.75">
      <c r="J68">
        <f aca="true" t="shared" si="3" ref="J68:J131">J67+0.05</f>
        <v>-1.7000000000000104</v>
      </c>
      <c r="K68" s="1">
        <f t="shared" si="2"/>
        <v>-4.218568334204329</v>
      </c>
      <c r="L68" s="2">
        <f>IF(K68=0,1,((2*BESSELJ(K68,1))/K68)^2)</f>
        <v>0.004724985652259189</v>
      </c>
    </row>
    <row r="69" spans="10:12" ht="12.75">
      <c r="J69">
        <f t="shared" si="3"/>
        <v>-1.6500000000000103</v>
      </c>
      <c r="K69" s="1">
        <f t="shared" si="2"/>
        <v>-4.094492794963026</v>
      </c>
      <c r="L69" s="2">
        <f>IF(K69=0,1,((2*BESSELJ(K69,1))/K69)^2)</f>
        <v>0.002446865486087194</v>
      </c>
    </row>
    <row r="70" spans="10:12" ht="12.75">
      <c r="J70">
        <f t="shared" si="3"/>
        <v>-1.6000000000000103</v>
      </c>
      <c r="K70" s="1">
        <f t="shared" si="2"/>
        <v>-3.9704172557217228</v>
      </c>
      <c r="L70" s="2">
        <f>IF(K70=0,1,((2*BESSELJ(K70,1))/K70)^2)</f>
        <v>0.0007596419830541943</v>
      </c>
    </row>
    <row r="71" spans="10:12" ht="12.75">
      <c r="J71">
        <f t="shared" si="3"/>
        <v>-1.5500000000000103</v>
      </c>
      <c r="K71" s="1">
        <f t="shared" si="2"/>
        <v>-3.8463417164804197</v>
      </c>
      <c r="L71" s="2">
        <f>IF(K71=0,1,((2*BESSELJ(K71,1))/K71)^2)</f>
        <v>9.3583706276995E-06</v>
      </c>
    </row>
    <row r="72" spans="10:12" ht="12.75">
      <c r="J72">
        <f t="shared" si="3"/>
        <v>-1.5000000000000102</v>
      </c>
      <c r="K72" s="1">
        <f t="shared" si="2"/>
        <v>-3.7222661772391166</v>
      </c>
      <c r="L72" s="2">
        <f>IF(K72=0,1,((2*BESSELJ(K72,1))/K72)^2)</f>
        <v>0.0005752126944283205</v>
      </c>
    </row>
    <row r="73" spans="10:12" ht="12.75">
      <c r="J73">
        <f t="shared" si="3"/>
        <v>-1.4500000000000102</v>
      </c>
      <c r="K73" s="1">
        <f t="shared" si="2"/>
        <v>-3.5981906379978135</v>
      </c>
      <c r="L73" s="2">
        <f>IF(K73=0,1,((2*BESSELJ(K73,1))/K73)^2)</f>
        <v>0.002860515163706042</v>
      </c>
    </row>
    <row r="74" spans="10:12" ht="12.75">
      <c r="J74">
        <f t="shared" si="3"/>
        <v>-1.4000000000000101</v>
      </c>
      <c r="K74" s="1">
        <f t="shared" si="2"/>
        <v>-3.47411509875651</v>
      </c>
      <c r="L74" s="2">
        <f>IF(K74=0,1,((2*BESSELJ(K74,1))/K74)^2)</f>
        <v>0.007281881980610218</v>
      </c>
    </row>
    <row r="75" spans="10:12" ht="12.75">
      <c r="J75">
        <f t="shared" si="3"/>
        <v>-1.35000000000001</v>
      </c>
      <c r="K75" s="1">
        <f t="shared" si="2"/>
        <v>-3.350039559515207</v>
      </c>
      <c r="L75" s="2">
        <f>IF(K75=0,1,((2*BESSELJ(K75,1))/K75)^2)</f>
        <v>0.014256924536924185</v>
      </c>
    </row>
    <row r="76" spans="10:12" ht="12.75">
      <c r="J76">
        <f t="shared" si="3"/>
        <v>-1.30000000000001</v>
      </c>
      <c r="K76" s="1">
        <f t="shared" si="2"/>
        <v>-3.2259640202739037</v>
      </c>
      <c r="L76" s="2">
        <f>IF(K76=0,1,((2*BESSELJ(K76,1))/K76)^2)</f>
        <v>0.02419076672340046</v>
      </c>
    </row>
    <row r="77" spans="10:12" ht="12.75">
      <c r="J77">
        <f t="shared" si="3"/>
        <v>-1.25000000000001</v>
      </c>
      <c r="K77" s="1">
        <f t="shared" si="2"/>
        <v>-3.1018884810326006</v>
      </c>
      <c r="L77" s="2">
        <f>IF(K77=0,1,((2*BESSELJ(K77,1))/K77)^2)</f>
        <v>0.037461787987853275</v>
      </c>
    </row>
    <row r="78" spans="10:12" ht="12.75">
      <c r="J78">
        <f t="shared" si="3"/>
        <v>-1.20000000000001</v>
      </c>
      <c r="K78" s="1">
        <f t="shared" si="2"/>
        <v>-2.9778129417912975</v>
      </c>
      <c r="L78" s="2">
        <f>IF(K78=0,1,((2*BESSELJ(K78,1))/K78)^2)</f>
        <v>0.05440704268504032</v>
      </c>
    </row>
    <row r="79" spans="10:12" ht="12.75">
      <c r="J79">
        <f t="shared" si="3"/>
        <v>-1.15000000000001</v>
      </c>
      <c r="K79" s="1">
        <f t="shared" si="2"/>
        <v>-2.8537374025499944</v>
      </c>
      <c r="L79" s="2">
        <f>IF(K79=0,1,((2*BESSELJ(K79,1))/K79)^2)</f>
        <v>0.07530784454195916</v>
      </c>
    </row>
    <row r="80" spans="10:12" ht="12.75">
      <c r="J80">
        <f t="shared" si="3"/>
        <v>-1.1000000000000099</v>
      </c>
      <c r="K80" s="1">
        <f t="shared" si="2"/>
        <v>-2.7296618633086913</v>
      </c>
      <c r="L80" s="2">
        <f>IF(K80=0,1,((2*BESSELJ(K80,1))/K80)^2)</f>
        <v>0.10037602656960044</v>
      </c>
    </row>
    <row r="81" spans="10:12" ht="12.75">
      <c r="J81">
        <f t="shared" si="3"/>
        <v>-1.0500000000000098</v>
      </c>
      <c r="K81" s="1">
        <f t="shared" si="2"/>
        <v>-2.6055863240673878</v>
      </c>
      <c r="L81" s="2">
        <f>IF(K81=0,1,((2*BESSELJ(K81,1))/K81)^2)</f>
        <v>0.12974138994098955</v>
      </c>
    </row>
    <row r="82" spans="10:12" ht="12.75">
      <c r="J82">
        <f t="shared" si="3"/>
        <v>-1.0000000000000098</v>
      </c>
      <c r="K82" s="1">
        <f t="shared" si="2"/>
        <v>-2.4815107848260847</v>
      </c>
      <c r="L82" s="2">
        <f>IF(K82=0,1,((2*BESSELJ(K82,1))/K82)^2)</f>
        <v>0.1634408393651982</v>
      </c>
    </row>
    <row r="83" spans="10:12" ht="12.75">
      <c r="J83">
        <f t="shared" si="3"/>
        <v>-0.9500000000000097</v>
      </c>
      <c r="K83" s="1">
        <f t="shared" si="2"/>
        <v>-2.357435245584782</v>
      </c>
      <c r="L83" s="2">
        <f>IF(K83=0,1,((2*BESSELJ(K83,1))/K83)^2)</f>
        <v>0.20140966719973782</v>
      </c>
    </row>
    <row r="84" spans="10:12" ht="12.75">
      <c r="J84">
        <f t="shared" si="3"/>
        <v>-0.9000000000000097</v>
      </c>
      <c r="K84" s="1">
        <f t="shared" si="2"/>
        <v>-2.233359706343479</v>
      </c>
      <c r="L84" s="2">
        <f>IF(K84=0,1,((2*BESSELJ(K84,1))/K84)^2)</f>
        <v>0.24347539461035822</v>
      </c>
    </row>
    <row r="85" spans="10:12" ht="12.75">
      <c r="J85">
        <f t="shared" si="3"/>
        <v>-0.8500000000000096</v>
      </c>
      <c r="K85" s="1">
        <f t="shared" si="2"/>
        <v>-2.109284167102176</v>
      </c>
      <c r="L85" s="2">
        <f>IF(K85=0,1,((2*BESSELJ(K85,1))/K85)^2)</f>
        <v>0.28935450692332865</v>
      </c>
    </row>
    <row r="86" spans="10:12" ht="12.75">
      <c r="J86">
        <f t="shared" si="3"/>
        <v>-0.8000000000000096</v>
      </c>
      <c r="K86" s="1">
        <f t="shared" si="2"/>
        <v>-1.9852086278608725</v>
      </c>
      <c r="L86" s="2">
        <f>IF(K86=0,1,((2*BESSELJ(K86,1))/K86)^2)</f>
        <v>0.3386523340639362</v>
      </c>
    </row>
    <row r="87" spans="10:12" ht="12.75">
      <c r="J87">
        <f t="shared" si="3"/>
        <v>-0.7500000000000095</v>
      </c>
      <c r="K87" s="1">
        <f t="shared" si="2"/>
        <v>-1.8611330886195694</v>
      </c>
      <c r="L87" s="2">
        <f>IF(K87=0,1,((2*BESSELJ(K87,1))/K87)^2)</f>
        <v>0.3908662284385882</v>
      </c>
    </row>
    <row r="88" spans="10:12" ht="12.75">
      <c r="J88">
        <f t="shared" si="3"/>
        <v>-0.7000000000000095</v>
      </c>
      <c r="K88" s="1">
        <f t="shared" si="2"/>
        <v>-1.7370575493782663</v>
      </c>
      <c r="L88" s="2">
        <f>IF(K88=0,1,((2*BESSELJ(K88,1))/K88)^2)</f>
        <v>0.4453920851607223</v>
      </c>
    </row>
    <row r="89" spans="10:12" ht="12.75">
      <c r="J89">
        <f t="shared" si="3"/>
        <v>-0.6500000000000095</v>
      </c>
      <c r="K89" s="1">
        <f t="shared" si="2"/>
        <v>-1.612982010136963</v>
      </c>
      <c r="L89" s="2">
        <f>IF(K89=0,1,((2*BESSELJ(K89,1))/K89)^2)</f>
        <v>0.5015341369455696</v>
      </c>
    </row>
    <row r="90" spans="10:12" ht="12.75">
      <c r="J90">
        <f t="shared" si="3"/>
        <v>-0.6000000000000094</v>
      </c>
      <c r="K90" s="1">
        <f t="shared" si="2"/>
        <v>-1.4889064708956599</v>
      </c>
      <c r="L90" s="2">
        <f>IF(K90=0,1,((2*BESSELJ(K90,1))/K90)^2)</f>
        <v>0.5585178424033833</v>
      </c>
    </row>
    <row r="91" spans="10:12" ht="12.75">
      <c r="J91">
        <f t="shared" si="3"/>
        <v>-0.5500000000000094</v>
      </c>
      <c r="K91" s="1">
        <f t="shared" si="2"/>
        <v>-1.3648309316543568</v>
      </c>
      <c r="L91" s="2">
        <f>IF(K91=0,1,((2*BESSELJ(K91,1))/K91)^2)</f>
        <v>0.615505576078722</v>
      </c>
    </row>
    <row r="92" spans="10:12" ht="12.75">
      <c r="J92">
        <f t="shared" si="3"/>
        <v>-0.5000000000000093</v>
      </c>
      <c r="K92" s="1">
        <f t="shared" si="2"/>
        <v>-1.2407553924130534</v>
      </c>
      <c r="L92" s="2">
        <f>IF(K92=0,1,((2*BESSELJ(K92,1))/K92)^2)</f>
        <v>0.6716147256167881</v>
      </c>
    </row>
    <row r="93" spans="10:12" ht="12.75">
      <c r="J93">
        <f t="shared" si="3"/>
        <v>-0.45000000000000934</v>
      </c>
      <c r="K93" s="1">
        <f t="shared" si="2"/>
        <v>-1.1166798531717506</v>
      </c>
      <c r="L93" s="2">
        <f>IF(K93=0,1,((2*BESSELJ(K93,1))/K93)^2)</f>
        <v>0.7259377098881967</v>
      </c>
    </row>
    <row r="94" spans="10:12" ht="12.75">
      <c r="J94">
        <f t="shared" si="3"/>
        <v>-0.40000000000000935</v>
      </c>
      <c r="K94" s="1">
        <f t="shared" si="2"/>
        <v>-0.9926043139304476</v>
      </c>
      <c r="L94" s="2">
        <f>IF(K94=0,1,((2*BESSELJ(K94,1))/K94)^2)</f>
        <v>0.77756335540797</v>
      </c>
    </row>
    <row r="95" spans="10:12" ht="12.75">
      <c r="J95">
        <f t="shared" si="3"/>
        <v>-0.35000000000000936</v>
      </c>
      <c r="K95" s="1">
        <f t="shared" si="2"/>
        <v>-0.8685287746891445</v>
      </c>
      <c r="L95" s="2">
        <f>IF(K95=0,1,((2*BESSELJ(K95,1))/K95)^2)</f>
        <v>0.8255990100648987</v>
      </c>
    </row>
    <row r="96" spans="10:12" ht="12.75">
      <c r="J96">
        <f t="shared" si="3"/>
        <v>-0.30000000000000937</v>
      </c>
      <c r="K96" s="1">
        <f t="shared" si="2"/>
        <v>-0.7444532354478415</v>
      </c>
      <c r="L96" s="2">
        <f>IF(K96=0,1,((2*BESSELJ(K96,1))/K96)^2)</f>
        <v>0.8691927355079465</v>
      </c>
    </row>
    <row r="97" spans="10:12" ht="12.75">
      <c r="J97">
        <f t="shared" si="3"/>
        <v>-0.2500000000000094</v>
      </c>
      <c r="K97" s="1">
        <f t="shared" si="2"/>
        <v>-0.6203776962065385</v>
      </c>
      <c r="L97" s="2">
        <f>IF(K97=0,1,((2*BESSELJ(K97,1))/K97)^2)</f>
        <v>0.9075549042366822</v>
      </c>
    </row>
    <row r="98" spans="10:12" ht="12.75">
      <c r="J98">
        <f t="shared" si="3"/>
        <v>-0.2000000000000094</v>
      </c>
      <c r="K98" s="1">
        <f t="shared" si="2"/>
        <v>-0.49630215696523544</v>
      </c>
      <c r="L98" s="2">
        <f>IF(K98=0,1,((2*BESSELJ(K98,1))/K98)^2)</f>
        <v>0.93997853539984</v>
      </c>
    </row>
    <row r="99" spans="10:12" ht="12.75">
      <c r="J99">
        <f t="shared" si="3"/>
        <v>-0.1500000000000094</v>
      </c>
      <c r="K99" s="1">
        <f t="shared" si="2"/>
        <v>-0.37222661772393245</v>
      </c>
      <c r="L99" s="2">
        <f>IF(K99=0,1,((2*BESSELJ(K99,1))/K99)^2)</f>
        <v>0.9658577345299846</v>
      </c>
    </row>
    <row r="100" spans="10:12" ht="12.75">
      <c r="J100">
        <f t="shared" si="3"/>
        <v>-0.1000000000000094</v>
      </c>
      <c r="K100" s="1">
        <f t="shared" si="2"/>
        <v>-0.2481510784826294</v>
      </c>
      <c r="L100" s="2">
        <f>IF(K100=0,1,((2*BESSELJ(K100,1))/K100)^2)</f>
        <v>0.9847036560565446</v>
      </c>
    </row>
    <row r="101" spans="10:12" ht="12.75">
      <c r="J101">
        <f t="shared" si="3"/>
        <v>-0.0500000000000094</v>
      </c>
      <c r="K101" s="1">
        <f t="shared" si="2"/>
        <v>-0.12407553924132636</v>
      </c>
      <c r="L101" s="2">
        <f>IF(K101=0,1,((2*BESSELJ(K101,1))/K101)^2)</f>
        <v>0.9961574817081053</v>
      </c>
    </row>
    <row r="102" spans="10:12" ht="12.75">
      <c r="J102">
        <f t="shared" si="3"/>
        <v>-9.395262345890387E-15</v>
      </c>
      <c r="K102" s="1">
        <f t="shared" si="2"/>
        <v>-2.331444483759719E-14</v>
      </c>
      <c r="L102" s="2">
        <f>IF(K102=0,1,((2*BESSELJ(K102,1))/K102)^2)</f>
        <v>1.0000000003040244</v>
      </c>
    </row>
    <row r="103" spans="10:12" ht="12.75">
      <c r="J103">
        <f t="shared" si="3"/>
        <v>0.04999999999999061</v>
      </c>
      <c r="K103" s="1">
        <f t="shared" si="2"/>
        <v>0.12407553924127973</v>
      </c>
      <c r="L103" s="2">
        <f>IF(K103=0,1,((2*BESSELJ(K103,1))/K103)^2)</f>
        <v>0.9961574817081081</v>
      </c>
    </row>
    <row r="104" spans="10:12" ht="12.75">
      <c r="J104">
        <f t="shared" si="3"/>
        <v>0.09999999999999061</v>
      </c>
      <c r="K104" s="1">
        <f t="shared" si="2"/>
        <v>0.24815107848258275</v>
      </c>
      <c r="L104" s="2">
        <f>IF(K104=0,1,((2*BESSELJ(K104,1))/K104)^2)</f>
        <v>0.9847036560565502</v>
      </c>
    </row>
    <row r="105" spans="10:12" ht="12.75">
      <c r="J105">
        <f t="shared" si="3"/>
        <v>0.1499999999999906</v>
      </c>
      <c r="K105" s="1">
        <f t="shared" si="2"/>
        <v>0.3722266177238858</v>
      </c>
      <c r="L105" s="2">
        <f>IF(K105=0,1,((2*BESSELJ(K105,1))/K105)^2)</f>
        <v>0.9658577345299934</v>
      </c>
    </row>
    <row r="106" spans="10:12" ht="12.75">
      <c r="J106">
        <f t="shared" si="3"/>
        <v>0.19999999999999063</v>
      </c>
      <c r="K106" s="1">
        <f t="shared" si="2"/>
        <v>0.49630215696518887</v>
      </c>
      <c r="L106" s="2">
        <f>IF(K106=0,1,((2*BESSELJ(K106,1))/K106)^2)</f>
        <v>0.9399785353998512</v>
      </c>
    </row>
    <row r="107" spans="10:12" ht="12.75">
      <c r="J107">
        <f t="shared" si="3"/>
        <v>0.24999999999999062</v>
      </c>
      <c r="K107" s="1">
        <f t="shared" si="2"/>
        <v>0.620377696206492</v>
      </c>
      <c r="L107" s="2">
        <f>IF(K107=0,1,((2*BESSELJ(K107,1))/K107)^2)</f>
        <v>0.9075549042366957</v>
      </c>
    </row>
    <row r="108" spans="10:12" ht="12.75">
      <c r="J108">
        <f t="shared" si="3"/>
        <v>0.2999999999999906</v>
      </c>
      <c r="K108" s="1">
        <f t="shared" si="2"/>
        <v>0.744453235447795</v>
      </c>
      <c r="L108" s="2">
        <f>IF(K108=0,1,((2*BESSELJ(K108,1))/K108)^2)</f>
        <v>0.8691927355079616</v>
      </c>
    </row>
    <row r="109" spans="10:12" ht="12.75">
      <c r="J109">
        <f t="shared" si="3"/>
        <v>0.3499999999999906</v>
      </c>
      <c r="K109" s="1">
        <f t="shared" si="2"/>
        <v>0.868528774689098</v>
      </c>
      <c r="L109" s="2">
        <f>IF(K109=0,1,((2*BESSELJ(K109,1))/K109)^2)</f>
        <v>0.8255990100649161</v>
      </c>
    </row>
    <row r="110" spans="10:12" ht="12.75">
      <c r="J110">
        <f t="shared" si="3"/>
        <v>0.3999999999999906</v>
      </c>
      <c r="K110" s="1">
        <f t="shared" si="2"/>
        <v>0.9926043139304008</v>
      </c>
      <c r="L110" s="2">
        <f>IF(K110=0,1,((2*BESSELJ(K110,1))/K110)^2)</f>
        <v>0.7775633554079892</v>
      </c>
    </row>
    <row r="111" spans="10:12" ht="12.75">
      <c r="J111">
        <f t="shared" si="3"/>
        <v>0.4499999999999906</v>
      </c>
      <c r="K111" s="1">
        <f t="shared" si="2"/>
        <v>1.116679853171704</v>
      </c>
      <c r="L111" s="2">
        <f>IF(K111=0,1,((2*BESSELJ(K111,1))/K111)^2)</f>
        <v>0.725937709888217</v>
      </c>
    </row>
    <row r="112" spans="10:12" ht="12.75">
      <c r="J112">
        <f t="shared" si="3"/>
        <v>0.49999999999999056</v>
      </c>
      <c r="K112" s="1">
        <f t="shared" si="2"/>
        <v>1.240755392413007</v>
      </c>
      <c r="L112" s="2">
        <f>IF(K112=0,1,((2*BESSELJ(K112,1))/K112)^2)</f>
        <v>0.6716147256168089</v>
      </c>
    </row>
    <row r="113" spans="10:12" ht="12.75">
      <c r="J113">
        <f t="shared" si="3"/>
        <v>0.5499999999999906</v>
      </c>
      <c r="K113" s="1">
        <f t="shared" si="2"/>
        <v>1.3648309316543101</v>
      </c>
      <c r="L113" s="2">
        <f>IF(K113=0,1,((2*BESSELJ(K113,1))/K113)^2)</f>
        <v>0.6155055760787433</v>
      </c>
    </row>
    <row r="114" spans="10:12" ht="12.75">
      <c r="J114">
        <f t="shared" si="3"/>
        <v>0.5999999999999907</v>
      </c>
      <c r="K114" s="1">
        <f t="shared" si="2"/>
        <v>1.4889064708956132</v>
      </c>
      <c r="L114" s="2">
        <f>IF(K114=0,1,((2*BESSELJ(K114,1))/K114)^2)</f>
        <v>0.5585178424034049</v>
      </c>
    </row>
    <row r="115" spans="10:12" ht="12.75">
      <c r="J115">
        <f t="shared" si="3"/>
        <v>0.6499999999999907</v>
      </c>
      <c r="K115" s="1">
        <f t="shared" si="2"/>
        <v>1.6129820101369163</v>
      </c>
      <c r="L115" s="2">
        <f>IF(K115=0,1,((2*BESSELJ(K115,1))/K115)^2)</f>
        <v>0.501534136945591</v>
      </c>
    </row>
    <row r="116" spans="10:12" ht="12.75">
      <c r="J116">
        <f t="shared" si="3"/>
        <v>0.6999999999999907</v>
      </c>
      <c r="K116" s="1">
        <f t="shared" si="2"/>
        <v>1.7370575493782194</v>
      </c>
      <c r="L116" s="2">
        <f>IF(K116=0,1,((2*BESSELJ(K116,1))/K116)^2)</f>
        <v>0.4453920851607435</v>
      </c>
    </row>
    <row r="117" spans="10:12" ht="12.75">
      <c r="J117">
        <f t="shared" si="3"/>
        <v>0.7499999999999908</v>
      </c>
      <c r="K117" s="1">
        <f t="shared" si="2"/>
        <v>1.8611330886195228</v>
      </c>
      <c r="L117" s="2">
        <f>IF(K117=0,1,((2*BESSELJ(K117,1))/K117)^2)</f>
        <v>0.3908662284386083</v>
      </c>
    </row>
    <row r="118" spans="10:12" ht="12.75">
      <c r="J118">
        <f t="shared" si="3"/>
        <v>0.7999999999999908</v>
      </c>
      <c r="K118" s="1">
        <f t="shared" si="2"/>
        <v>1.9852086278608259</v>
      </c>
      <c r="L118" s="2">
        <f>IF(K118=0,1,((2*BESSELJ(K118,1))/K118)^2)</f>
        <v>0.3386523340639553</v>
      </c>
    </row>
    <row r="119" spans="10:12" ht="12.75">
      <c r="J119">
        <f t="shared" si="3"/>
        <v>0.8499999999999909</v>
      </c>
      <c r="K119" s="1">
        <f t="shared" si="2"/>
        <v>2.109284167102129</v>
      </c>
      <c r="L119" s="2">
        <f>IF(K119=0,1,((2*BESSELJ(K119,1))/K119)^2)</f>
        <v>0.2893545069233464</v>
      </c>
    </row>
    <row r="120" spans="10:12" ht="12.75">
      <c r="J120">
        <f t="shared" si="3"/>
        <v>0.8999999999999909</v>
      </c>
      <c r="K120" s="1">
        <f t="shared" si="2"/>
        <v>2.2333597063434323</v>
      </c>
      <c r="L120" s="2">
        <f>IF(K120=0,1,((2*BESSELJ(K120,1))/K120)^2)</f>
        <v>0.24347539461037482</v>
      </c>
    </row>
    <row r="121" spans="10:12" ht="12.75">
      <c r="J121">
        <f t="shared" si="3"/>
        <v>0.949999999999991</v>
      </c>
      <c r="K121" s="1">
        <f t="shared" si="2"/>
        <v>2.3574352455847354</v>
      </c>
      <c r="L121" s="2">
        <f>IF(K121=0,1,((2*BESSELJ(K121,1))/K121)^2)</f>
        <v>0.20140966719975278</v>
      </c>
    </row>
    <row r="122" spans="10:12" ht="12.75">
      <c r="J122">
        <f t="shared" si="3"/>
        <v>0.999999999999991</v>
      </c>
      <c r="K122" s="1">
        <f t="shared" si="2"/>
        <v>2.4815107848260385</v>
      </c>
      <c r="L122" s="2">
        <f>IF(K122=0,1,((2*BESSELJ(K122,1))/K122)^2)</f>
        <v>0.16344083936521153</v>
      </c>
    </row>
    <row r="123" spans="10:12" ht="12.75">
      <c r="J123">
        <f t="shared" si="3"/>
        <v>1.049999999999991</v>
      </c>
      <c r="K123" s="1">
        <f t="shared" si="2"/>
        <v>2.605586324067341</v>
      </c>
      <c r="L123" s="2">
        <f>IF(K123=0,1,((2*BESSELJ(K123,1))/K123)^2)</f>
        <v>0.12974138994100146</v>
      </c>
    </row>
    <row r="124" spans="10:12" ht="12.75">
      <c r="J124">
        <f t="shared" si="3"/>
        <v>1.099999999999991</v>
      </c>
      <c r="K124" s="1">
        <f t="shared" si="2"/>
        <v>2.7296618633086442</v>
      </c>
      <c r="L124" s="2">
        <f>IF(K124=0,1,((2*BESSELJ(K124,1))/K124)^2)</f>
        <v>0.10037602656961075</v>
      </c>
    </row>
    <row r="125" spans="10:12" ht="12.75">
      <c r="J125">
        <f t="shared" si="3"/>
        <v>1.149999999999991</v>
      </c>
      <c r="K125" s="1">
        <f t="shared" si="2"/>
        <v>2.853737402549948</v>
      </c>
      <c r="L125" s="2">
        <f>IF(K125=0,1,((2*BESSELJ(K125,1))/K125)^2)</f>
        <v>0.07530784454196779</v>
      </c>
    </row>
    <row r="126" spans="10:12" ht="12.75">
      <c r="J126">
        <f t="shared" si="3"/>
        <v>1.199999999999991</v>
      </c>
      <c r="K126" s="1">
        <f t="shared" si="2"/>
        <v>2.977812941791251</v>
      </c>
      <c r="L126" s="2">
        <f>IF(K126=0,1,((2*BESSELJ(K126,1))/K126)^2)</f>
        <v>0.054407042685047466</v>
      </c>
    </row>
    <row r="127" spans="10:12" ht="12.75">
      <c r="J127">
        <f t="shared" si="3"/>
        <v>1.2499999999999911</v>
      </c>
      <c r="K127" s="1">
        <f t="shared" si="2"/>
        <v>3.101888481032554</v>
      </c>
      <c r="L127" s="2">
        <f>IF(K127=0,1,((2*BESSELJ(K127,1))/K127)^2)</f>
        <v>0.03746178798785892</v>
      </c>
    </row>
    <row r="128" spans="10:12" ht="12.75">
      <c r="J128">
        <f t="shared" si="3"/>
        <v>1.2999999999999912</v>
      </c>
      <c r="K128" s="1">
        <f t="shared" si="2"/>
        <v>3.225964020273857</v>
      </c>
      <c r="L128" s="2">
        <f>IF(K128=0,1,((2*BESSELJ(K128,1))/K128)^2)</f>
        <v>0.024190766723404828</v>
      </c>
    </row>
    <row r="129" spans="10:12" ht="12.75">
      <c r="J129">
        <f t="shared" si="3"/>
        <v>1.3499999999999912</v>
      </c>
      <c r="K129" s="1">
        <f t="shared" si="2"/>
        <v>3.35003955951516</v>
      </c>
      <c r="L129" s="2">
        <f>IF(K129=0,1,((2*BESSELJ(K129,1))/K129)^2)</f>
        <v>0.014256924536927363</v>
      </c>
    </row>
    <row r="130" spans="10:12" ht="12.75">
      <c r="J130">
        <f t="shared" si="3"/>
        <v>1.3999999999999913</v>
      </c>
      <c r="K130" s="1">
        <f t="shared" si="2"/>
        <v>3.4741150987564633</v>
      </c>
      <c r="L130" s="2">
        <f>IF(K130=0,1,((2*BESSELJ(K130,1))/K130)^2)</f>
        <v>0.007281881980612314</v>
      </c>
    </row>
    <row r="131" spans="10:12" ht="12.75">
      <c r="J131">
        <f t="shared" si="3"/>
        <v>1.4499999999999913</v>
      </c>
      <c r="K131" s="1">
        <f aca="true" t="shared" si="4" ref="K131:K194">PI()*D$3*J131/(B$3*C$3)</f>
        <v>3.5981906379977664</v>
      </c>
      <c r="L131" s="2">
        <f>IF(K131=0,1,((2*BESSELJ(K131,1))/K131)^2)</f>
        <v>0.002860515163707283</v>
      </c>
    </row>
    <row r="132" spans="10:12" ht="12.75">
      <c r="J132">
        <f aca="true" t="shared" si="5" ref="J132:J195">J131+0.05</f>
        <v>1.4999999999999913</v>
      </c>
      <c r="K132" s="1">
        <f t="shared" si="4"/>
        <v>3.72226617723907</v>
      </c>
      <c r="L132" s="2">
        <f>IF(K132=0,1,((2*BESSELJ(K132,1))/K132)^2)</f>
        <v>0.000575212694428838</v>
      </c>
    </row>
    <row r="133" spans="10:12" ht="12.75">
      <c r="J133">
        <f t="shared" si="5"/>
        <v>1.5499999999999914</v>
      </c>
      <c r="K133" s="1">
        <f t="shared" si="4"/>
        <v>3.846341716480373</v>
      </c>
      <c r="L133" s="2">
        <f>IF(K133=0,1,((2*BESSELJ(K133,1))/K133)^2)</f>
        <v>9.358370627640483E-06</v>
      </c>
    </row>
    <row r="134" spans="10:12" ht="12.75">
      <c r="J134">
        <f t="shared" si="5"/>
        <v>1.5999999999999914</v>
      </c>
      <c r="K134" s="1">
        <f t="shared" si="4"/>
        <v>3.970417255721676</v>
      </c>
      <c r="L134" s="2">
        <f>IF(K134=0,1,((2*BESSELJ(K134,1))/K134)^2)</f>
        <v>0.0007596419830537147</v>
      </c>
    </row>
    <row r="135" spans="10:12" ht="12.75">
      <c r="J135">
        <f t="shared" si="5"/>
        <v>1.6499999999999915</v>
      </c>
      <c r="K135" s="1">
        <f t="shared" si="4"/>
        <v>4.09449279496298</v>
      </c>
      <c r="L135" s="2">
        <f>IF(K135=0,1,((2*BESSELJ(K135,1))/K135)^2)</f>
        <v>0.0024468654860864557</v>
      </c>
    </row>
    <row r="136" spans="10:12" ht="12.75">
      <c r="J136">
        <f t="shared" si="5"/>
        <v>1.6999999999999915</v>
      </c>
      <c r="K136" s="1">
        <f t="shared" si="4"/>
        <v>4.218568334204282</v>
      </c>
      <c r="L136" s="2">
        <f>IF(K136=0,1,((2*BESSELJ(K136,1))/K136)^2)</f>
        <v>0.0047249856522582675</v>
      </c>
    </row>
    <row r="137" spans="10:12" ht="12.75">
      <c r="J137">
        <f t="shared" si="5"/>
        <v>1.7499999999999916</v>
      </c>
      <c r="K137" s="1">
        <f t="shared" si="4"/>
        <v>4.342643873445586</v>
      </c>
      <c r="L137" s="2">
        <f>IF(K137=0,1,((2*BESSELJ(K137,1))/K137)^2)</f>
        <v>0.007288213908870805</v>
      </c>
    </row>
    <row r="138" spans="10:12" ht="12.75">
      <c r="J138">
        <f t="shared" si="5"/>
        <v>1.7999999999999916</v>
      </c>
      <c r="K138" s="1">
        <f t="shared" si="4"/>
        <v>4.4667194126868885</v>
      </c>
      <c r="L138" s="2">
        <f>IF(K138=0,1,((2*BESSELJ(K138,1))/K138)^2)</f>
        <v>0.009876076012267495</v>
      </c>
    </row>
    <row r="139" spans="10:12" ht="12.75">
      <c r="J139">
        <f t="shared" si="5"/>
        <v>1.8499999999999917</v>
      </c>
      <c r="K139" s="1">
        <f t="shared" si="4"/>
        <v>4.590794951928192</v>
      </c>
      <c r="L139" s="2">
        <f>IF(K139=0,1,((2*BESSELJ(K139,1))/K139)^2)</f>
        <v>0.01227641524779879</v>
      </c>
    </row>
    <row r="140" spans="10:12" ht="12.75">
      <c r="J140">
        <f t="shared" si="5"/>
        <v>1.8999999999999917</v>
      </c>
      <c r="K140" s="1">
        <f t="shared" si="4"/>
        <v>4.714870491169495</v>
      </c>
      <c r="L140" s="2">
        <f>IF(K140=0,1,((2*BESSELJ(K140,1))/K140)^2)</f>
        <v>0.01432639983004005</v>
      </c>
    </row>
    <row r="141" spans="10:12" ht="12.75">
      <c r="J141">
        <f t="shared" si="5"/>
        <v>1.9499999999999917</v>
      </c>
      <c r="K141" s="1">
        <f t="shared" si="4"/>
        <v>4.838946030410798</v>
      </c>
      <c r="L141" s="2">
        <f>IF(K141=0,1,((2*BESSELJ(K141,1))/K141)^2)</f>
        <v>0.01591166529791734</v>
      </c>
    </row>
    <row r="142" spans="10:12" ht="12.75">
      <c r="J142">
        <f t="shared" si="5"/>
        <v>1.9999999999999918</v>
      </c>
      <c r="K142" s="1">
        <f t="shared" si="4"/>
        <v>4.963021569652102</v>
      </c>
      <c r="L142" s="2">
        <f>IF(K142=0,1,((2*BESSELJ(K142,1))/K142)^2)</f>
        <v>0.01696378353797916</v>
      </c>
    </row>
    <row r="143" spans="10:12" ht="12.75">
      <c r="J143">
        <f t="shared" si="5"/>
        <v>2.049999999999992</v>
      </c>
      <c r="K143" s="1">
        <f t="shared" si="4"/>
        <v>5.0870971088934045</v>
      </c>
      <c r="L143" s="2">
        <f>IF(K143=0,1,((2*BESSELJ(K143,1))/K143)^2)</f>
        <v>0.017456299700299993</v>
      </c>
    </row>
    <row r="144" spans="10:12" ht="12.75">
      <c r="J144">
        <f t="shared" si="5"/>
        <v>2.0999999999999917</v>
      </c>
      <c r="K144" s="1">
        <f t="shared" si="4"/>
        <v>5.211172648134707</v>
      </c>
      <c r="L144" s="2">
        <f>IF(K144=0,1,((2*BESSELJ(K144,1))/K144)^2)</f>
        <v>0.017399615318744975</v>
      </c>
    </row>
    <row r="145" spans="10:12" ht="12.75">
      <c r="J145">
        <f t="shared" si="5"/>
        <v>2.1499999999999915</v>
      </c>
      <c r="K145" s="1">
        <f t="shared" si="4"/>
        <v>5.33524818737601</v>
      </c>
      <c r="L145" s="2">
        <f>IF(K145=0,1,((2*BESSELJ(K145,1))/K145)^2)</f>
        <v>0.016835019617365665</v>
      </c>
    </row>
    <row r="146" spans="10:12" ht="12.75">
      <c r="J146">
        <f t="shared" si="5"/>
        <v>2.1999999999999913</v>
      </c>
      <c r="K146" s="1">
        <f t="shared" si="4"/>
        <v>5.459323726617312</v>
      </c>
      <c r="L146" s="2">
        <f>IF(K146=0,1,((2*BESSELJ(K146,1))/K146)^2)</f>
        <v>0.015828181075778425</v>
      </c>
    </row>
    <row r="147" spans="10:12" ht="12.75">
      <c r="J147">
        <f t="shared" si="5"/>
        <v>2.249999999999991</v>
      </c>
      <c r="K147" s="1">
        <f t="shared" si="4"/>
        <v>5.583399265858614</v>
      </c>
      <c r="L147" s="2">
        <f>IF(K147=0,1,((2*BESSELJ(K147,1))/K147)^2)</f>
        <v>0.014462408210465115</v>
      </c>
    </row>
    <row r="148" spans="10:12" ht="12.75">
      <c r="J148">
        <f t="shared" si="5"/>
        <v>2.299999999999991</v>
      </c>
      <c r="K148" s="1">
        <f t="shared" si="4"/>
        <v>5.707474805099918</v>
      </c>
      <c r="L148" s="2">
        <f>IF(K148=0,1,((2*BESSELJ(K148,1))/K148)^2)</f>
        <v>0.012831973110046538</v>
      </c>
    </row>
    <row r="149" spans="10:12" ht="12.75">
      <c r="J149">
        <f t="shared" si="5"/>
        <v>2.3499999999999908</v>
      </c>
      <c r="K149" s="1">
        <f t="shared" si="4"/>
        <v>5.8315503443412195</v>
      </c>
      <c r="L149" s="2">
        <f>IF(K149=0,1,((2*BESSELJ(K149,1))/K149)^2)</f>
        <v>0.011035764913692616</v>
      </c>
    </row>
    <row r="150" spans="10:12" ht="12.75">
      <c r="J150">
        <f t="shared" si="5"/>
        <v>2.3999999999999906</v>
      </c>
      <c r="K150" s="1">
        <f t="shared" si="4"/>
        <v>5.955625883582522</v>
      </c>
      <c r="L150" s="2">
        <f>IF(K150=0,1,((2*BESSELJ(K150,1))/K150)^2)</f>
        <v>0.009171504904219198</v>
      </c>
    </row>
    <row r="151" spans="10:12" ht="12.75">
      <c r="J151">
        <f t="shared" si="5"/>
        <v>2.4499999999999904</v>
      </c>
      <c r="K151" s="1">
        <f t="shared" si="4"/>
        <v>6.079701422823825</v>
      </c>
      <c r="L151" s="2">
        <f>IF(K151=0,1,((2*BESSELJ(K151,1))/K151)^2)</f>
        <v>0.007330712256338944</v>
      </c>
    </row>
    <row r="152" spans="10:12" ht="12.75">
      <c r="J152">
        <f t="shared" si="5"/>
        <v>2.4999999999999902</v>
      </c>
      <c r="K152" s="1">
        <f t="shared" si="4"/>
        <v>6.203776962065128</v>
      </c>
      <c r="L152" s="2">
        <f>IF(K152=0,1,((2*BESSELJ(K152,1))/K152)^2)</f>
        <v>0.005594561982212752</v>
      </c>
    </row>
    <row r="153" spans="10:12" ht="12.75">
      <c r="J153">
        <f t="shared" si="5"/>
        <v>2.54999999999999</v>
      </c>
      <c r="K153" s="1">
        <f t="shared" si="4"/>
        <v>6.32785250130643</v>
      </c>
      <c r="L153" s="2">
        <f>IF(K153=0,1,((2*BESSELJ(K153,1))/K153)^2)</f>
        <v>0.004030726581190639</v>
      </c>
    </row>
    <row r="154" spans="10:12" ht="12.75">
      <c r="J154">
        <f t="shared" si="5"/>
        <v>2.59999999999999</v>
      </c>
      <c r="K154" s="1">
        <f t="shared" si="4"/>
        <v>6.451928040547733</v>
      </c>
      <c r="L154" s="2">
        <f>IF(K154=0,1,((2*BESSELJ(K154,1))/K154)^2)</f>
        <v>0.0026912426368973586</v>
      </c>
    </row>
    <row r="155" spans="10:12" ht="12.75">
      <c r="J155">
        <f t="shared" si="5"/>
        <v>2.6499999999999897</v>
      </c>
      <c r="K155" s="1">
        <f t="shared" si="4"/>
        <v>6.576003579789036</v>
      </c>
      <c r="L155" s="2">
        <f>IF(K155=0,1,((2*BESSELJ(K155,1))/K155)^2)</f>
        <v>0.001611395299162312</v>
      </c>
    </row>
    <row r="156" spans="10:12" ht="12.75">
      <c r="J156">
        <f t="shared" si="5"/>
        <v>2.6999999999999895</v>
      </c>
      <c r="K156" s="1">
        <f t="shared" si="4"/>
        <v>6.700079119030338</v>
      </c>
      <c r="L156" s="2">
        <f>IF(K156=0,1,((2*BESSELJ(K156,1))/K156)^2)</f>
        <v>0.0008095692152045961</v>
      </c>
    </row>
    <row r="157" spans="10:12" ht="12.75">
      <c r="J157">
        <f t="shared" si="5"/>
        <v>2.7499999999999893</v>
      </c>
      <c r="K157" s="1">
        <f t="shared" si="4"/>
        <v>6.824154658271641</v>
      </c>
      <c r="L157" s="2">
        <f>IF(K157=0,1,((2*BESSELJ(K157,1))/K157)^2)</f>
        <v>0.00028797571996467376</v>
      </c>
    </row>
    <row r="158" spans="10:12" ht="12.75">
      <c r="J158">
        <f t="shared" si="5"/>
        <v>2.799999999999989</v>
      </c>
      <c r="K158" s="1">
        <f t="shared" si="4"/>
        <v>6.948230197512943</v>
      </c>
      <c r="L158" s="2">
        <f>IF(K158=0,1,((2*BESSELJ(K158,1))/K158)^2)</f>
        <v>3.4134297107634226E-05</v>
      </c>
    </row>
    <row r="159" spans="10:12" ht="12.75">
      <c r="J159">
        <f t="shared" si="5"/>
        <v>2.849999999999989</v>
      </c>
      <c r="K159" s="1">
        <f t="shared" si="4"/>
        <v>7.072305736754246</v>
      </c>
      <c r="L159" s="2">
        <f>IF(K159=0,1,((2*BESSELJ(K159,1))/K159)^2)</f>
        <v>2.2962427820522875E-05</v>
      </c>
    </row>
    <row r="160" spans="10:12" ht="12.75">
      <c r="J160">
        <f t="shared" si="5"/>
        <v>2.899999999999989</v>
      </c>
      <c r="K160" s="1">
        <f t="shared" si="4"/>
        <v>7.196381275995549</v>
      </c>
      <c r="L160" s="2">
        <f>IF(K160=0,1,((2*BESSELJ(K160,1))/K160)^2)</f>
        <v>0.0002193124904449364</v>
      </c>
    </row>
    <row r="161" spans="10:12" ht="12.75">
      <c r="J161">
        <f t="shared" si="5"/>
        <v>2.9499999999999886</v>
      </c>
      <c r="K161" s="1">
        <f t="shared" si="4"/>
        <v>7.3204568152368505</v>
      </c>
      <c r="L161" s="2">
        <f>IF(K161=0,1,((2*BESSELJ(K161,1))/K161)^2)</f>
        <v>0.000580787483165152</v>
      </c>
    </row>
    <row r="162" spans="10:12" ht="12.75">
      <c r="J162">
        <f t="shared" si="5"/>
        <v>2.9999999999999885</v>
      </c>
      <c r="K162" s="1">
        <f t="shared" si="4"/>
        <v>7.444532354478154</v>
      </c>
      <c r="L162" s="2">
        <f>IF(K162=0,1,((2*BESSELJ(K162,1))/K162)^2)</f>
        <v>0.0010606687410392994</v>
      </c>
    </row>
    <row r="163" spans="10:12" ht="12.75">
      <c r="J163">
        <f t="shared" si="5"/>
        <v>3.0499999999999883</v>
      </c>
      <c r="K163" s="1">
        <f t="shared" si="4"/>
        <v>7.568607893719456</v>
      </c>
      <c r="L163" s="2">
        <f>IF(K163=0,1,((2*BESSELJ(K163,1))/K163)^2)</f>
        <v>0.0016107978723361035</v>
      </c>
    </row>
    <row r="164" spans="10:12" ht="12.75">
      <c r="J164">
        <f t="shared" si="5"/>
        <v>3.099999999999988</v>
      </c>
      <c r="K164" s="1">
        <f t="shared" si="4"/>
        <v>7.6926834329607585</v>
      </c>
      <c r="L164" s="2">
        <f>IF(K164=0,1,((2*BESSELJ(K164,1))/K164)^2)</f>
        <v>0.002184270899638949</v>
      </c>
    </row>
    <row r="165" spans="10:12" ht="12.75">
      <c r="J165">
        <f t="shared" si="5"/>
        <v>3.149999999999988</v>
      </c>
      <c r="K165" s="1">
        <f t="shared" si="4"/>
        <v>7.816758972202062</v>
      </c>
      <c r="L165" s="2">
        <f>IF(K165=0,1,((2*BESSELJ(K165,1))/K165)^2)</f>
        <v>0.0027378238595956233</v>
      </c>
    </row>
    <row r="166" spans="10:12" ht="12.75">
      <c r="J166">
        <f t="shared" si="5"/>
        <v>3.1999999999999877</v>
      </c>
      <c r="K166" s="1">
        <f t="shared" si="4"/>
        <v>7.940834511443364</v>
      </c>
      <c r="L166" s="2">
        <f>IF(K166=0,1,((2*BESSELJ(K166,1))/K166)^2)</f>
        <v>0.003233814511418637</v>
      </c>
    </row>
    <row r="167" spans="10:12" ht="12.75">
      <c r="J167">
        <f t="shared" si="5"/>
        <v>3.2499999999999876</v>
      </c>
      <c r="K167" s="1">
        <f t="shared" si="4"/>
        <v>8.064910050684666</v>
      </c>
      <c r="L167" s="2">
        <f>IF(K167=0,1,((2*BESSELJ(K167,1))/K167)^2)</f>
        <v>0.003641733086348557</v>
      </c>
    </row>
    <row r="168" spans="10:12" ht="12.75">
      <c r="J168">
        <f t="shared" si="5"/>
        <v>3.2999999999999874</v>
      </c>
      <c r="K168" s="1">
        <f t="shared" si="4"/>
        <v>8.188985589925968</v>
      </c>
      <c r="L168" s="2">
        <f>IF(K168=0,1,((2*BESSELJ(K168,1))/K168)^2)</f>
        <v>0.003939203064251105</v>
      </c>
    </row>
    <row r="169" spans="10:12" ht="12.75">
      <c r="J169">
        <f t="shared" si="5"/>
        <v>3.349999999999987</v>
      </c>
      <c r="K169" s="1">
        <f t="shared" si="4"/>
        <v>8.313061129167272</v>
      </c>
      <c r="L169" s="2">
        <f>IF(K169=0,1,((2*BESSELJ(K169,1))/K169)^2)</f>
        <v>0.004112464452710404</v>
      </c>
    </row>
    <row r="170" spans="10:12" ht="12.75">
      <c r="J170">
        <f t="shared" si="5"/>
        <v>3.399999999999987</v>
      </c>
      <c r="K170" s="1">
        <f t="shared" si="4"/>
        <v>8.437136668408575</v>
      </c>
      <c r="L170" s="2">
        <f>IF(K170=0,1,((2*BESSELJ(K170,1))/K170)^2)</f>
        <v>0.0041563551022830185</v>
      </c>
    </row>
    <row r="171" spans="10:12" ht="12.75">
      <c r="J171">
        <f t="shared" si="5"/>
        <v>3.449999999999987</v>
      </c>
      <c r="K171" s="1">
        <f t="shared" si="4"/>
        <v>8.561212207649877</v>
      </c>
      <c r="L171" s="2">
        <f>IF(K171=0,1,((2*BESSELJ(K171,1))/K171)^2)</f>
        <v>0.00407383359374683</v>
      </c>
    </row>
    <row r="172" spans="10:12" ht="12.75">
      <c r="J172">
        <f t="shared" si="5"/>
        <v>3.4999999999999867</v>
      </c>
      <c r="K172" s="1">
        <f t="shared" si="4"/>
        <v>8.68528774689118</v>
      </c>
      <c r="L172" s="2">
        <f>IF(K172=0,1,((2*BESSELJ(K172,1))/K172)^2)</f>
        <v>0.003875105266463426</v>
      </c>
    </row>
    <row r="173" spans="10:12" ht="12.75">
      <c r="J173">
        <f t="shared" si="5"/>
        <v>3.5499999999999865</v>
      </c>
      <c r="K173" s="1">
        <f t="shared" si="4"/>
        <v>8.80936328613248</v>
      </c>
      <c r="L173" s="2">
        <f>IF(K173=0,1,((2*BESSELJ(K173,1))/K173)^2)</f>
        <v>0.003576429337911186</v>
      </c>
    </row>
    <row r="174" spans="10:12" ht="12.75">
      <c r="J174">
        <f t="shared" si="5"/>
        <v>3.5999999999999863</v>
      </c>
      <c r="K174" s="1">
        <f t="shared" si="4"/>
        <v>8.933438825373784</v>
      </c>
      <c r="L174" s="2">
        <f>IF(K174=0,1,((2*BESSELJ(K174,1))/K174)^2)</f>
        <v>0.0031986955221475462</v>
      </c>
    </row>
    <row r="175" spans="10:12" ht="12.75">
      <c r="J175">
        <f t="shared" si="5"/>
        <v>3.649999999999986</v>
      </c>
      <c r="K175" s="1">
        <f t="shared" si="4"/>
        <v>9.057514364615088</v>
      </c>
      <c r="L175" s="2">
        <f>IF(K175=0,1,((2*BESSELJ(K175,1))/K175)^2)</f>
        <v>0.0027658638526771974</v>
      </c>
    </row>
    <row r="176" spans="10:12" ht="12.75">
      <c r="J176">
        <f t="shared" si="5"/>
        <v>3.699999999999986</v>
      </c>
      <c r="K176" s="1">
        <f t="shared" si="4"/>
        <v>9.18158990385639</v>
      </c>
      <c r="L176" s="2">
        <f>IF(K176=0,1,((2*BESSELJ(K176,1))/K176)^2)</f>
        <v>0.0023033615409813707</v>
      </c>
    </row>
    <row r="177" spans="10:12" ht="12.75">
      <c r="J177">
        <f t="shared" si="5"/>
        <v>3.749999999999986</v>
      </c>
      <c r="K177" s="1">
        <f t="shared" si="4"/>
        <v>9.305665443097693</v>
      </c>
      <c r="L177" s="2">
        <f>IF(K177=0,1,((2*BESSELJ(K177,1))/K177)^2)</f>
        <v>0.0018365259983494967</v>
      </c>
    </row>
    <row r="178" spans="10:12" ht="12.75">
      <c r="J178">
        <f t="shared" si="5"/>
        <v>3.7999999999999856</v>
      </c>
      <c r="K178" s="1">
        <f t="shared" si="4"/>
        <v>9.429740982338995</v>
      </c>
      <c r="L178" s="2">
        <f>IF(K178=0,1,((2*BESSELJ(K178,1))/K178)^2)</f>
        <v>0.0013891741774895</v>
      </c>
    </row>
    <row r="179" spans="10:12" ht="12.75">
      <c r="J179">
        <f t="shared" si="5"/>
        <v>3.8499999999999854</v>
      </c>
      <c r="K179" s="1">
        <f t="shared" si="4"/>
        <v>9.553816521580298</v>
      </c>
      <c r="L179" s="2">
        <f>IF(K179=0,1,((2*BESSELJ(K179,1))/K179)^2)</f>
        <v>0.0009823658922526758</v>
      </c>
    </row>
    <row r="180" spans="10:12" ht="12.75">
      <c r="J180">
        <f t="shared" si="5"/>
        <v>3.8999999999999853</v>
      </c>
      <c r="K180" s="1">
        <f t="shared" si="4"/>
        <v>9.6778920608216</v>
      </c>
      <c r="L180" s="2">
        <f>IF(K180=0,1,((2*BESSELJ(K180,1))/K180)^2)</f>
        <v>0.0006334136207800438</v>
      </c>
    </row>
    <row r="181" spans="10:12" ht="12.75">
      <c r="J181">
        <f t="shared" si="5"/>
        <v>3.949999999999985</v>
      </c>
      <c r="K181" s="1">
        <f t="shared" si="4"/>
        <v>9.801967600062902</v>
      </c>
      <c r="L181" s="2">
        <f>IF(K181=0,1,((2*BESSELJ(K181,1))/K181)^2)</f>
        <v>0.00035517444183452343</v>
      </c>
    </row>
    <row r="182" spans="10:12" ht="12.75">
      <c r="J182">
        <f t="shared" si="5"/>
        <v>3.999999999999985</v>
      </c>
      <c r="K182" s="1">
        <f t="shared" si="4"/>
        <v>9.926043139304205</v>
      </c>
      <c r="L182" s="2">
        <f>IF(K182=0,1,((2*BESSELJ(K182,1))/K182)^2)</f>
        <v>0.00015564217622338853</v>
      </c>
    </row>
    <row r="183" spans="10:12" ht="12.75">
      <c r="J183">
        <f t="shared" si="5"/>
        <v>4.049999999999985</v>
      </c>
      <c r="K183" s="1">
        <f t="shared" si="4"/>
        <v>10.050118678545509</v>
      </c>
      <c r="L183" s="2">
        <f>IF(K183=0,1,((2*BESSELJ(K183,1))/K183)^2)</f>
        <v>3.784046199993774E-05</v>
      </c>
    </row>
    <row r="184" spans="10:12" ht="12.75">
      <c r="J184">
        <f t="shared" si="5"/>
        <v>4.0999999999999845</v>
      </c>
      <c r="K184" s="1">
        <f t="shared" si="4"/>
        <v>10.17419421778681</v>
      </c>
      <c r="L184" s="2">
        <f>IF(K184=0,1,((2*BESSELJ(K184,1))/K184)^2)</f>
        <v>1.2701476478643074E-09</v>
      </c>
    </row>
    <row r="185" spans="10:12" ht="12.75">
      <c r="J185">
        <f t="shared" si="5"/>
        <v>4.149999999999984</v>
      </c>
      <c r="K185" s="1">
        <f t="shared" si="4"/>
        <v>10.298269757028114</v>
      </c>
      <c r="L185" s="2">
        <f>IF(K185=0,1,((2*BESSELJ(K185,1))/K185)^2)</f>
        <v>3.599904182747735E-05</v>
      </c>
    </row>
    <row r="186" spans="10:12" ht="12.75">
      <c r="J186">
        <f t="shared" si="5"/>
        <v>4.199999999999984</v>
      </c>
      <c r="K186" s="1">
        <f t="shared" si="4"/>
        <v>10.422345296269416</v>
      </c>
      <c r="L186" s="2">
        <f>IF(K186=0,1,((2*BESSELJ(K186,1))/K186)^2)</f>
        <v>0.00013599882945757686</v>
      </c>
    </row>
    <row r="187" spans="10:12" ht="12.75">
      <c r="J187">
        <f t="shared" si="5"/>
        <v>4.249999999999984</v>
      </c>
      <c r="K187" s="1">
        <f t="shared" si="4"/>
        <v>10.546420835510718</v>
      </c>
      <c r="L187" s="2">
        <f>IF(K187=0,1,((2*BESSELJ(K187,1))/K187)^2)</f>
        <v>0.000287268013547929</v>
      </c>
    </row>
    <row r="188" spans="10:12" ht="12.75">
      <c r="J188">
        <f t="shared" si="5"/>
        <v>4.299999999999984</v>
      </c>
      <c r="K188" s="1">
        <f t="shared" si="4"/>
        <v>10.670496374752021</v>
      </c>
      <c r="L188" s="2">
        <f>IF(K188=0,1,((2*BESSELJ(K188,1))/K188)^2)</f>
        <v>0.0004750956239718821</v>
      </c>
    </row>
    <row r="189" spans="10:12" ht="12.75">
      <c r="J189">
        <f t="shared" si="5"/>
        <v>4.349999999999984</v>
      </c>
      <c r="K189" s="1">
        <f t="shared" si="4"/>
        <v>10.794571913993323</v>
      </c>
      <c r="L189" s="2">
        <f>IF(K189=0,1,((2*BESSELJ(K189,1))/K189)^2)</f>
        <v>0.0006837611097564852</v>
      </c>
    </row>
    <row r="190" spans="10:12" ht="12.75">
      <c r="J190">
        <f t="shared" si="5"/>
        <v>4.3999999999999835</v>
      </c>
      <c r="K190" s="1">
        <f t="shared" si="4"/>
        <v>10.918647453234627</v>
      </c>
      <c r="L190" s="2">
        <f>IF(K190=0,1,((2*BESSELJ(K190,1))/K190)^2)</f>
        <v>0.0008974954856722445</v>
      </c>
    </row>
    <row r="191" spans="10:12" ht="12.75">
      <c r="J191">
        <f t="shared" si="5"/>
        <v>4.449999999999983</v>
      </c>
      <c r="K191" s="1">
        <f t="shared" si="4"/>
        <v>11.042722992475928</v>
      </c>
      <c r="L191" s="2">
        <f>IF(K191=0,1,((2*BESSELJ(K191,1))/K191)^2)</f>
        <v>0.0011013818804577996</v>
      </c>
    </row>
    <row r="192" spans="10:12" ht="12.75">
      <c r="J192">
        <f t="shared" si="5"/>
        <v>4.499999999999983</v>
      </c>
      <c r="K192" s="1">
        <f t="shared" si="4"/>
        <v>11.166798531717232</v>
      </c>
      <c r="L192" s="2">
        <f>IF(K192=0,1,((2*BESSELJ(K192,1))/K192)^2)</f>
        <v>0.0012821492199958013</v>
      </c>
    </row>
    <row r="193" spans="10:12" ht="12.75">
      <c r="J193">
        <f t="shared" si="5"/>
        <v>4.549999999999983</v>
      </c>
      <c r="K193" s="1">
        <f t="shared" si="4"/>
        <v>11.290874070958536</v>
      </c>
      <c r="L193" s="2">
        <f>IF(K193=0,1,((2*BESSELJ(K193,1))/K193)^2)</f>
        <v>0.0014288215836393372</v>
      </c>
    </row>
    <row r="194" spans="10:12" ht="12.75">
      <c r="J194">
        <f t="shared" si="5"/>
        <v>4.599999999999983</v>
      </c>
      <c r="K194" s="1">
        <f t="shared" si="4"/>
        <v>11.414949610199836</v>
      </c>
      <c r="L194" s="2">
        <f>IF(K194=0,1,((2*BESSELJ(K194,1))/K194)^2)</f>
        <v>0.0015331960759348273</v>
      </c>
    </row>
    <row r="195" spans="10:12" ht="12.75">
      <c r="J195">
        <f t="shared" si="5"/>
        <v>4.649999999999983</v>
      </c>
      <c r="K195" s="1">
        <f aca="true" t="shared" si="6" ref="K195:K202">PI()*D$3*J195/(B$3*C$3)</f>
        <v>11.539025149441139</v>
      </c>
      <c r="L195" s="2">
        <f>IF(K195=0,1,((2*BESSELJ(K195,1))/K195)^2)</f>
        <v>0.0015901332161467538</v>
      </c>
    </row>
    <row r="196" spans="10:12" ht="12.75">
      <c r="J196">
        <f aca="true" t="shared" si="7" ref="J196:J202">J195+0.05</f>
        <v>4.699999999999982</v>
      </c>
      <c r="K196" s="1">
        <f t="shared" si="6"/>
        <v>11.66310068868244</v>
      </c>
      <c r="L196" s="2">
        <f>IF(K196=0,1,((2*BESSELJ(K196,1))/K196)^2)</f>
        <v>0.0015976552118460068</v>
      </c>
    </row>
    <row r="197" spans="10:12" ht="12.75">
      <c r="J197">
        <f t="shared" si="7"/>
        <v>4.749999999999982</v>
      </c>
      <c r="K197" s="1">
        <f t="shared" si="6"/>
        <v>11.787176227923744</v>
      </c>
      <c r="L197" s="2">
        <f>IF(K197=0,1,((2*BESSELJ(K197,1))/K197)^2)</f>
        <v>0.0015568584236527324</v>
      </c>
    </row>
    <row r="198" spans="10:12" ht="12.75">
      <c r="J198">
        <f t="shared" si="7"/>
        <v>4.799999999999982</v>
      </c>
      <c r="K198" s="1">
        <f t="shared" si="6"/>
        <v>11.911251767165048</v>
      </c>
      <c r="L198" s="2">
        <f>IF(K198=0,1,((2*BESSELJ(K198,1))/K198)^2)</f>
        <v>0.0014716562768994552</v>
      </c>
    </row>
    <row r="199" spans="10:12" ht="12.75">
      <c r="J199">
        <f t="shared" si="7"/>
        <v>4.849999999999982</v>
      </c>
      <c r="K199" s="1">
        <f t="shared" si="6"/>
        <v>12.03532730640635</v>
      </c>
      <c r="L199" s="2">
        <f>IF(K199=0,1,((2*BESSELJ(K199,1))/K199)^2)</f>
        <v>0.0013483773482088003</v>
      </c>
    </row>
    <row r="200" spans="10:12" ht="12.75">
      <c r="J200">
        <f t="shared" si="7"/>
        <v>4.899999999999982</v>
      </c>
      <c r="K200" s="1">
        <f t="shared" si="6"/>
        <v>12.159402845647653</v>
      </c>
      <c r="L200" s="2">
        <f>IF(K200=0,1,((2*BESSELJ(K200,1))/K200)^2)</f>
        <v>0.00119524997266427</v>
      </c>
    </row>
    <row r="201" spans="10:12" ht="12.75">
      <c r="J201">
        <f t="shared" si="7"/>
        <v>4.9499999999999815</v>
      </c>
      <c r="K201" s="1">
        <f t="shared" si="6"/>
        <v>12.283478384888955</v>
      </c>
      <c r="L201" s="2">
        <f>IF(K201=0,1,((2*BESSELJ(K201,1))/K201)^2)</f>
        <v>0.0010218092231341527</v>
      </c>
    </row>
    <row r="202" spans="10:12" ht="12.75">
      <c r="J202">
        <f t="shared" si="7"/>
        <v>4.999999999999981</v>
      </c>
      <c r="K202" s="1">
        <f t="shared" si="6"/>
        <v>12.407553924130257</v>
      </c>
      <c r="L202" s="2">
        <f>IF(K202=0,1,((2*BESSELJ(K202,1))/K202)^2)</f>
        <v>0.0008382643784473991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CorelDraw.Graphic.7" shapeId="6311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fj</cp:lastModifiedBy>
  <dcterms:created xsi:type="dcterms:W3CDTF">2004-08-05T09:29:38Z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