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4940" windowHeight="8640" activeTab="0"/>
  </bookViews>
  <sheets>
    <sheet name="Feuil1" sheetId="1" r:id="rId1"/>
    <sheet name="Feuil2" sheetId="2" r:id="rId2"/>
    <sheet name="Feuil3" sheetId="3" r:id="rId3"/>
  </sheets>
  <definedNames>
    <definedName name="delta">'Feuil1'!$B$12:$U$12</definedName>
    <definedName name="lambda">'Feuil1'!$B$3</definedName>
    <definedName name="NG">'Feuil1'!$B$7:$U$7</definedName>
    <definedName name="x">'Feuil1'!$B$4:$U$4</definedName>
  </definedNames>
  <calcPr fullCalcOnLoad="1"/>
</workbook>
</file>

<file path=xl/sharedStrings.xml><?xml version="1.0" encoding="utf-8"?>
<sst xmlns="http://schemas.openxmlformats.org/spreadsheetml/2006/main" count="15" uniqueCount="15">
  <si>
    <t>NG</t>
  </si>
  <si>
    <t>x</t>
  </si>
  <si>
    <t>delta</t>
  </si>
  <si>
    <t>delta (µm)</t>
  </si>
  <si>
    <t>0.1*x</t>
  </si>
  <si>
    <t>0.1*(x/5)^2</t>
  </si>
  <si>
    <t>lambda =</t>
  </si>
  <si>
    <t>0.6*racine(x)</t>
  </si>
  <si>
    <t>ABS[(2) - (1)]</t>
  </si>
  <si>
    <t>lambda</t>
  </si>
  <si>
    <t>Nbre aléa (0-255)</t>
  </si>
  <si>
    <t>NG1</t>
  </si>
  <si>
    <t>NG2</t>
  </si>
  <si>
    <r>
      <t xml:space="preserve">Etat initial </t>
    </r>
    <r>
      <rPr>
        <b/>
        <sz val="11"/>
        <color indexed="12"/>
        <rFont val="Arial"/>
        <family val="2"/>
      </rPr>
      <t>(1)</t>
    </r>
  </si>
  <si>
    <r>
      <t xml:space="preserve">Etat final   </t>
    </r>
    <r>
      <rPr>
        <b/>
        <sz val="11"/>
        <color indexed="12"/>
        <rFont val="Arial"/>
        <family val="2"/>
      </rPr>
      <t>(2)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</si>
</sst>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,&quot; µm&quot;"/>
    <numFmt numFmtId="174" formatCode="0.00&quot; µm&quot;"/>
  </numFmts>
  <fonts count="20">
    <font>
      <sz val="10"/>
      <name val="Arial"/>
      <family val="0"/>
    </font>
    <font>
      <b/>
      <sz val="10"/>
      <name val="Arial"/>
      <family val="2"/>
    </font>
    <font>
      <sz val="5.75"/>
      <name val="Arial"/>
      <family val="0"/>
    </font>
    <font>
      <sz val="2.75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9"/>
      <name val="Arial"/>
      <family val="0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14"/>
      <color indexed="10"/>
      <name val="Arial"/>
      <family val="2"/>
    </font>
    <font>
      <sz val="8.25"/>
      <name val="Arial"/>
      <family val="2"/>
    </font>
    <font>
      <sz val="4.25"/>
      <name val="Arial"/>
      <family val="0"/>
    </font>
    <font>
      <sz val="5.25"/>
      <name val="Arial"/>
      <family val="0"/>
    </font>
    <font>
      <sz val="8.5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8.7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3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5" fillId="6" borderId="3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74" fontId="5" fillId="6" borderId="4" xfId="0" applyNumberFormat="1" applyFont="1" applyFill="1" applyBorder="1" applyAlignment="1">
      <alignment horizontal="center"/>
    </xf>
    <xf numFmtId="174" fontId="5" fillId="6" borderId="5" xfId="0" applyNumberFormat="1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Déformation</a:t>
            </a:r>
          </a:p>
        </c:rich>
      </c:tx>
      <c:layout>
        <c:manualLayout>
          <c:xMode val="factor"/>
          <c:yMode val="factor"/>
          <c:x val="-0.46075"/>
          <c:y val="-0.018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0125"/>
          <c:y val="0.00625"/>
          <c:w val="0.99875"/>
          <c:h val="0.99375"/>
        </c:manualLayout>
      </c:layout>
      <c:scatterChart>
        <c:scatterStyle val="smoothMarker"/>
        <c:varyColors val="0"/>
        <c:ser>
          <c:idx val="0"/>
          <c:order val="0"/>
          <c:tx>
            <c:v>déformation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Feuil1!$B$4:$U$4</c:f>
              <c:numCache/>
            </c:numRef>
          </c:xVal>
          <c:yVal>
            <c:numRef>
              <c:f>Feuil1!$B$12:$U$12</c:f>
              <c:numCache/>
            </c:numRef>
          </c:yVal>
          <c:smooth val="1"/>
        </c:ser>
        <c:axId val="8781665"/>
        <c:axId val="33937314"/>
      </c:scatterChart>
      <c:valAx>
        <c:axId val="8781665"/>
        <c:scaling>
          <c:orientation val="minMax"/>
          <c:max val="19"/>
        </c:scaling>
        <c:axPos val="b"/>
        <c:delete val="0"/>
        <c:numFmt formatCode="General" sourceLinked="1"/>
        <c:majorTickMark val="out"/>
        <c:minorTickMark val="none"/>
        <c:tickLblPos val="nextTo"/>
        <c:crossAx val="33937314"/>
        <c:crosses val="autoZero"/>
        <c:crossBetween val="midCat"/>
        <c:dispUnits/>
      </c:valAx>
      <c:valAx>
        <c:axId val="33937314"/>
        <c:scaling>
          <c:orientation val="minMax"/>
        </c:scaling>
        <c:axPos val="l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81665"/>
        <c:crosses val="autoZero"/>
        <c:crossBetween val="midCat"/>
        <c:dispUnits/>
        <c:majorUnit val="0.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5"/>
          <c:y val="0.524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NG</a:t>
            </a:r>
          </a:p>
        </c:rich>
      </c:tx>
      <c:layout>
        <c:manualLayout>
          <c:xMode val="factor"/>
          <c:yMode val="factor"/>
          <c:x val="-0.424"/>
          <c:y val="-0.0135"/>
        </c:manualLayout>
      </c:layout>
      <c:spPr>
        <a:solidFill>
          <a:srgbClr val="FFFFCC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Feuil1!$B$4:$U$4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Feuil1!$B$21:$U$21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210.90753707341088</c:v>
                </c:pt>
                <c:pt idx="3">
                  <c:v>10.56912225978843</c:v>
                </c:pt>
                <c:pt idx="4">
                  <c:v>0</c:v>
                </c:pt>
                <c:pt idx="5">
                  <c:v>67.98678350858651</c:v>
                </c:pt>
                <c:pt idx="6">
                  <c:v>21.4506700005519</c:v>
                </c:pt>
                <c:pt idx="7">
                  <c:v>175.39955306539247</c:v>
                </c:pt>
                <c:pt idx="8">
                  <c:v>26.60996284426247</c:v>
                </c:pt>
                <c:pt idx="9">
                  <c:v>0</c:v>
                </c:pt>
                <c:pt idx="10">
                  <c:v>45.9639927022815</c:v>
                </c:pt>
                <c:pt idx="11">
                  <c:v>114.62944519023829</c:v>
                </c:pt>
                <c:pt idx="12">
                  <c:v>233.9983788331202</c:v>
                </c:pt>
                <c:pt idx="13">
                  <c:v>44.70068275161903</c:v>
                </c:pt>
                <c:pt idx="14">
                  <c:v>19.469292395332033</c:v>
                </c:pt>
                <c:pt idx="15">
                  <c:v>18.567434225984186</c:v>
                </c:pt>
                <c:pt idx="16">
                  <c:v>0</c:v>
                </c:pt>
                <c:pt idx="17">
                  <c:v>29.02175632501988</c:v>
                </c:pt>
                <c:pt idx="18">
                  <c:v>90.13188392876276</c:v>
                </c:pt>
                <c:pt idx="19">
                  <c:v>156.6795128359595</c:v>
                </c:pt>
              </c:numCache>
            </c:numRef>
          </c:yVal>
          <c:smooth val="1"/>
        </c:ser>
        <c:axId val="58441763"/>
        <c:axId val="40618212"/>
      </c:scatterChart>
      <c:valAx>
        <c:axId val="5844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18212"/>
        <c:crosses val="autoZero"/>
        <c:crossBetween val="midCat"/>
        <c:dispUnits/>
      </c:valAx>
      <c:valAx>
        <c:axId val="406182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417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Feuil1!$B$26:$U$26</c:f>
              <c:numCache/>
            </c:numRef>
          </c:xVal>
          <c:yVal>
            <c:numRef>
              <c:f>Feuil1!$B$25:$U$25</c:f>
              <c:numCache/>
            </c:numRef>
          </c:yVal>
          <c:smooth val="1"/>
        </c:ser>
        <c:axId val="22938085"/>
        <c:axId val="14580518"/>
      </c:scatterChart>
      <c:valAx>
        <c:axId val="22938085"/>
        <c:scaling>
          <c:orientation val="minMax"/>
          <c:max val="19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4580518"/>
        <c:crosses val="autoZero"/>
        <c:crossBetween val="midCat"/>
        <c:dispUnits/>
      </c:valAx>
      <c:valAx>
        <c:axId val="14580518"/>
        <c:scaling>
          <c:orientation val="minMax"/>
          <c:max val="4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Franges de corrélation</a:t>
                </a:r>
              </a:p>
            </c:rich>
          </c:tx>
          <c:layout>
            <c:manualLayout>
              <c:xMode val="factor"/>
              <c:yMode val="factor"/>
              <c:x val="0.03775"/>
              <c:y val="0.11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38085"/>
        <c:crosses val="autoZero"/>
        <c:crossBetween val="midCat"/>
        <c:dispUnits/>
        <c:majorUnit val="5000"/>
        <c:minorUnit val="8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2.emf" /><Relationship Id="rId5" Type="http://schemas.openxmlformats.org/officeDocument/2006/relationships/image" Target="../media/image5.emf" /><Relationship Id="rId6" Type="http://schemas.openxmlformats.org/officeDocument/2006/relationships/image" Target="../media/image8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4.emf" /><Relationship Id="rId10" Type="http://schemas.openxmlformats.org/officeDocument/2006/relationships/chart" Target="/xl/charts/chart3.xml" /><Relationship Id="rId1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123825</xdr:rowOff>
    </xdr:from>
    <xdr:to>
      <xdr:col>1</xdr:col>
      <xdr:colOff>314325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23925" y="962025"/>
          <a:ext cx="314325" cy="323850"/>
        </a:xfrm>
        <a:prstGeom prst="rect">
          <a:avLst/>
        </a:prstGeom>
        <a:solidFill>
          <a:srgbClr val="95959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123825</xdr:rowOff>
    </xdr:from>
    <xdr:to>
      <xdr:col>3</xdr:col>
      <xdr:colOff>9525</xdr:colOff>
      <xdr:row>10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76350" y="962025"/>
          <a:ext cx="3238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123825</xdr:rowOff>
    </xdr:from>
    <xdr:to>
      <xdr:col>4</xdr:col>
      <xdr:colOff>28575</xdr:colOff>
      <xdr:row>10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628775" y="962025"/>
          <a:ext cx="323850" cy="323850"/>
        </a:xfrm>
        <a:prstGeom prst="rect">
          <a:avLst/>
        </a:prstGeom>
        <a:solidFill>
          <a:srgbClr val="77777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0</xdr:rowOff>
    </xdr:from>
    <xdr:to>
      <xdr:col>5</xdr:col>
      <xdr:colOff>38100</xdr:colOff>
      <xdr:row>10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1971675" y="962025"/>
          <a:ext cx="323850" cy="333375"/>
        </a:xfrm>
        <a:prstGeom prst="rect">
          <a:avLst/>
        </a:prstGeom>
        <a:solidFill>
          <a:srgbClr val="5F5F5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0</xdr:rowOff>
    </xdr:from>
    <xdr:to>
      <xdr:col>6</xdr:col>
      <xdr:colOff>38100</xdr:colOff>
      <xdr:row>10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2305050" y="962025"/>
          <a:ext cx="323850" cy="333375"/>
        </a:xfrm>
        <a:prstGeom prst="rect">
          <a:avLst/>
        </a:prstGeom>
        <a:solidFill>
          <a:srgbClr val="64646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8</xdr:row>
      <xdr:rowOff>0</xdr:rowOff>
    </xdr:from>
    <xdr:to>
      <xdr:col>7</xdr:col>
      <xdr:colOff>47625</xdr:colOff>
      <xdr:row>10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2647950" y="962025"/>
          <a:ext cx="323850" cy="333375"/>
        </a:xfrm>
        <a:prstGeom prst="rect">
          <a:avLst/>
        </a:prstGeom>
        <a:solidFill>
          <a:srgbClr val="0C0C0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123825</xdr:rowOff>
    </xdr:from>
    <xdr:to>
      <xdr:col>8</xdr:col>
      <xdr:colOff>19050</xdr:colOff>
      <xdr:row>10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952750" y="962025"/>
          <a:ext cx="323850" cy="323850"/>
        </a:xfrm>
        <a:prstGeom prst="rect">
          <a:avLst/>
        </a:prstGeom>
        <a:solidFill>
          <a:srgbClr val="22222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7</xdr:row>
      <xdr:rowOff>123825</xdr:rowOff>
    </xdr:from>
    <xdr:to>
      <xdr:col>9</xdr:col>
      <xdr:colOff>19050</xdr:colOff>
      <xdr:row>10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286125" y="962025"/>
          <a:ext cx="323850" cy="323850"/>
        </a:xfrm>
        <a:prstGeom prst="rect">
          <a:avLst/>
        </a:prstGeom>
        <a:solidFill>
          <a:srgbClr val="26262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7</xdr:row>
      <xdr:rowOff>123825</xdr:rowOff>
    </xdr:from>
    <xdr:to>
      <xdr:col>10</xdr:col>
      <xdr:colOff>19050</xdr:colOff>
      <xdr:row>10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619500" y="962025"/>
          <a:ext cx="323850" cy="323850"/>
        </a:xfrm>
        <a:prstGeom prst="rect">
          <a:avLst/>
        </a:prstGeom>
        <a:solidFill>
          <a:srgbClr val="F6F6F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323850</xdr:colOff>
      <xdr:row>10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3924300" y="962025"/>
          <a:ext cx="323850" cy="333375"/>
        </a:xfrm>
        <a:prstGeom prst="rect">
          <a:avLst/>
        </a:prstGeom>
        <a:solidFill>
          <a:srgbClr val="E1E1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11</xdr:col>
      <xdr:colOff>323850</xdr:colOff>
      <xdr:row>10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257675" y="962025"/>
          <a:ext cx="323850" cy="323850"/>
        </a:xfrm>
        <a:prstGeom prst="rect">
          <a:avLst/>
        </a:prstGeom>
        <a:solidFill>
          <a:srgbClr val="41414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9525</xdr:rowOff>
    </xdr:from>
    <xdr:to>
      <xdr:col>12</xdr:col>
      <xdr:colOff>323850</xdr:colOff>
      <xdr:row>10</xdr:row>
      <xdr:rowOff>19050</xdr:rowOff>
    </xdr:to>
    <xdr:sp>
      <xdr:nvSpPr>
        <xdr:cNvPr id="12" name="Rectangle 12"/>
        <xdr:cNvSpPr>
          <a:spLocks/>
        </xdr:cNvSpPr>
      </xdr:nvSpPr>
      <xdr:spPr>
        <a:xfrm>
          <a:off x="4591050" y="971550"/>
          <a:ext cx="323850" cy="333375"/>
        </a:xfrm>
        <a:prstGeom prst="rect">
          <a:avLst/>
        </a:prstGeom>
        <a:solidFill>
          <a:srgbClr val="29292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8</xdr:row>
      <xdr:rowOff>9525</xdr:rowOff>
    </xdr:from>
    <xdr:to>
      <xdr:col>14</xdr:col>
      <xdr:colOff>9525</xdr:colOff>
      <xdr:row>10</xdr:row>
      <xdr:rowOff>19050</xdr:rowOff>
    </xdr:to>
    <xdr:sp>
      <xdr:nvSpPr>
        <xdr:cNvPr id="13" name="Rectangle 13"/>
        <xdr:cNvSpPr>
          <a:spLocks/>
        </xdr:cNvSpPr>
      </xdr:nvSpPr>
      <xdr:spPr>
        <a:xfrm>
          <a:off x="4943475" y="971550"/>
          <a:ext cx="323850" cy="333375"/>
        </a:xfrm>
        <a:prstGeom prst="rect">
          <a:avLst/>
        </a:prstGeom>
        <a:solidFill>
          <a:srgbClr val="09090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8</xdr:row>
      <xdr:rowOff>9525</xdr:rowOff>
    </xdr:from>
    <xdr:to>
      <xdr:col>15</xdr:col>
      <xdr:colOff>0</xdr:colOff>
      <xdr:row>10</xdr:row>
      <xdr:rowOff>19050</xdr:rowOff>
    </xdr:to>
    <xdr:sp>
      <xdr:nvSpPr>
        <xdr:cNvPr id="14" name="Rectangle 14"/>
        <xdr:cNvSpPr>
          <a:spLocks/>
        </xdr:cNvSpPr>
      </xdr:nvSpPr>
      <xdr:spPr>
        <a:xfrm>
          <a:off x="5267325" y="971550"/>
          <a:ext cx="323850" cy="333375"/>
        </a:xfrm>
        <a:prstGeom prst="rect">
          <a:avLst/>
        </a:prstGeom>
        <a:solidFill>
          <a:srgbClr val="91919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314325</xdr:colOff>
      <xdr:row>8</xdr:row>
      <xdr:rowOff>0</xdr:rowOff>
    </xdr:from>
    <xdr:to>
      <xdr:col>15</xdr:col>
      <xdr:colOff>304800</xdr:colOff>
      <xdr:row>10</xdr:row>
      <xdr:rowOff>9525</xdr:rowOff>
    </xdr:to>
    <xdr:sp>
      <xdr:nvSpPr>
        <xdr:cNvPr id="15" name="Rectangle 15"/>
        <xdr:cNvSpPr>
          <a:spLocks/>
        </xdr:cNvSpPr>
      </xdr:nvSpPr>
      <xdr:spPr>
        <a:xfrm>
          <a:off x="5572125" y="962025"/>
          <a:ext cx="323850" cy="333375"/>
        </a:xfrm>
        <a:prstGeom prst="rect">
          <a:avLst/>
        </a:prstGeom>
        <a:solidFill>
          <a:srgbClr val="ADADA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8</xdr:row>
      <xdr:rowOff>0</xdr:rowOff>
    </xdr:from>
    <xdr:to>
      <xdr:col>16</xdr:col>
      <xdr:colOff>314325</xdr:colOff>
      <xdr:row>10</xdr:row>
      <xdr:rowOff>9525</xdr:rowOff>
    </xdr:to>
    <xdr:sp>
      <xdr:nvSpPr>
        <xdr:cNvPr id="16" name="Rectangle 16"/>
        <xdr:cNvSpPr>
          <a:spLocks/>
        </xdr:cNvSpPr>
      </xdr:nvSpPr>
      <xdr:spPr>
        <a:xfrm>
          <a:off x="5915025" y="962025"/>
          <a:ext cx="323850" cy="333375"/>
        </a:xfrm>
        <a:prstGeom prst="rect">
          <a:avLst/>
        </a:prstGeom>
        <a:solidFill>
          <a:srgbClr val="B0B0B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8</xdr:row>
      <xdr:rowOff>9525</xdr:rowOff>
    </xdr:from>
    <xdr:to>
      <xdr:col>18</xdr:col>
      <xdr:colOff>0</xdr:colOff>
      <xdr:row>10</xdr:row>
      <xdr:rowOff>19050</xdr:rowOff>
    </xdr:to>
    <xdr:sp>
      <xdr:nvSpPr>
        <xdr:cNvPr id="17" name="Rectangle 17"/>
        <xdr:cNvSpPr>
          <a:spLocks/>
        </xdr:cNvSpPr>
      </xdr:nvSpPr>
      <xdr:spPr>
        <a:xfrm>
          <a:off x="6267450" y="971550"/>
          <a:ext cx="323850" cy="333375"/>
        </a:xfrm>
        <a:prstGeom prst="rect">
          <a:avLst/>
        </a:prstGeom>
        <a:solidFill>
          <a:srgbClr val="55555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8</xdr:row>
      <xdr:rowOff>19050</xdr:rowOff>
    </xdr:from>
    <xdr:to>
      <xdr:col>19</xdr:col>
      <xdr:colOff>9525</xdr:colOff>
      <xdr:row>10</xdr:row>
      <xdr:rowOff>28575</xdr:rowOff>
    </xdr:to>
    <xdr:sp>
      <xdr:nvSpPr>
        <xdr:cNvPr id="18" name="Rectangle 18"/>
        <xdr:cNvSpPr>
          <a:spLocks/>
        </xdr:cNvSpPr>
      </xdr:nvSpPr>
      <xdr:spPr>
        <a:xfrm>
          <a:off x="6610350" y="981075"/>
          <a:ext cx="323850" cy="333375"/>
        </a:xfrm>
        <a:prstGeom prst="rect">
          <a:avLst/>
        </a:prstGeom>
        <a:solidFill>
          <a:srgbClr val="4D4D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8</xdr:row>
      <xdr:rowOff>9525</xdr:rowOff>
    </xdr:from>
    <xdr:to>
      <xdr:col>19</xdr:col>
      <xdr:colOff>361950</xdr:colOff>
      <xdr:row>10</xdr:row>
      <xdr:rowOff>19050</xdr:rowOff>
    </xdr:to>
    <xdr:sp>
      <xdr:nvSpPr>
        <xdr:cNvPr id="19" name="Rectangle 19"/>
        <xdr:cNvSpPr>
          <a:spLocks/>
        </xdr:cNvSpPr>
      </xdr:nvSpPr>
      <xdr:spPr>
        <a:xfrm>
          <a:off x="6962775" y="971550"/>
          <a:ext cx="323850" cy="333375"/>
        </a:xfrm>
        <a:prstGeom prst="rect">
          <a:avLst/>
        </a:prstGeom>
        <a:solidFill>
          <a:srgbClr val="E5E5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8</xdr:row>
      <xdr:rowOff>9525</xdr:rowOff>
    </xdr:from>
    <xdr:to>
      <xdr:col>20</xdr:col>
      <xdr:colOff>352425</xdr:colOff>
      <xdr:row>10</xdr:row>
      <xdr:rowOff>19050</xdr:rowOff>
    </xdr:to>
    <xdr:sp>
      <xdr:nvSpPr>
        <xdr:cNvPr id="20" name="Rectangle 20"/>
        <xdr:cNvSpPr>
          <a:spLocks/>
        </xdr:cNvSpPr>
      </xdr:nvSpPr>
      <xdr:spPr>
        <a:xfrm>
          <a:off x="7343775" y="971550"/>
          <a:ext cx="323850" cy="333375"/>
        </a:xfrm>
        <a:prstGeom prst="rect">
          <a:avLst/>
        </a:prstGeom>
        <a:solidFill>
          <a:srgbClr val="0C0C0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22</xdr:col>
      <xdr:colOff>9525</xdr:colOff>
      <xdr:row>15</xdr:row>
      <xdr:rowOff>76200</xdr:rowOff>
    </xdr:from>
    <xdr:to>
      <xdr:col>22</xdr:col>
      <xdr:colOff>838200</xdr:colOff>
      <xdr:row>16</xdr:row>
      <xdr:rowOff>228600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2162175"/>
          <a:ext cx="828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13</xdr:row>
      <xdr:rowOff>0</xdr:rowOff>
    </xdr:from>
    <xdr:to>
      <xdr:col>2</xdr:col>
      <xdr:colOff>9525</xdr:colOff>
      <xdr:row>15</xdr:row>
      <xdr:rowOff>9525</xdr:rowOff>
    </xdr:to>
    <xdr:sp>
      <xdr:nvSpPr>
        <xdr:cNvPr id="22" name="Rectangle 22"/>
        <xdr:cNvSpPr>
          <a:spLocks/>
        </xdr:cNvSpPr>
      </xdr:nvSpPr>
      <xdr:spPr>
        <a:xfrm>
          <a:off x="942975" y="1762125"/>
          <a:ext cx="323850" cy="333375"/>
        </a:xfrm>
        <a:prstGeom prst="rect">
          <a:avLst/>
        </a:prstGeom>
        <a:solidFill>
          <a:srgbClr val="CDCDC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13</xdr:row>
      <xdr:rowOff>0</xdr:rowOff>
    </xdr:from>
    <xdr:to>
      <xdr:col>3</xdr:col>
      <xdr:colOff>38100</xdr:colOff>
      <xdr:row>15</xdr:row>
      <xdr:rowOff>9525</xdr:rowOff>
    </xdr:to>
    <xdr:sp>
      <xdr:nvSpPr>
        <xdr:cNvPr id="23" name="Rectangle 23"/>
        <xdr:cNvSpPr>
          <a:spLocks/>
        </xdr:cNvSpPr>
      </xdr:nvSpPr>
      <xdr:spPr>
        <a:xfrm>
          <a:off x="1304925" y="1762125"/>
          <a:ext cx="3238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13</xdr:row>
      <xdr:rowOff>0</xdr:rowOff>
    </xdr:from>
    <xdr:to>
      <xdr:col>4</xdr:col>
      <xdr:colOff>57150</xdr:colOff>
      <xdr:row>15</xdr:row>
      <xdr:rowOff>9525</xdr:rowOff>
    </xdr:to>
    <xdr:sp>
      <xdr:nvSpPr>
        <xdr:cNvPr id="24" name="Rectangle 24"/>
        <xdr:cNvSpPr>
          <a:spLocks/>
        </xdr:cNvSpPr>
      </xdr:nvSpPr>
      <xdr:spPr>
        <a:xfrm>
          <a:off x="1657350" y="1762125"/>
          <a:ext cx="323850" cy="333375"/>
        </a:xfrm>
        <a:prstGeom prst="rect">
          <a:avLst/>
        </a:prstGeom>
        <a:solidFill>
          <a:srgbClr val="77777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0</xdr:rowOff>
    </xdr:from>
    <xdr:to>
      <xdr:col>5</xdr:col>
      <xdr:colOff>57150</xdr:colOff>
      <xdr:row>15</xdr:row>
      <xdr:rowOff>9525</xdr:rowOff>
    </xdr:to>
    <xdr:sp>
      <xdr:nvSpPr>
        <xdr:cNvPr id="25" name="Rectangle 25"/>
        <xdr:cNvSpPr>
          <a:spLocks/>
        </xdr:cNvSpPr>
      </xdr:nvSpPr>
      <xdr:spPr>
        <a:xfrm>
          <a:off x="1990725" y="1762125"/>
          <a:ext cx="323850" cy="333375"/>
        </a:xfrm>
        <a:prstGeom prst="rect">
          <a:avLst/>
        </a:prstGeom>
        <a:solidFill>
          <a:srgbClr val="5F5F5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13</xdr:row>
      <xdr:rowOff>9525</xdr:rowOff>
    </xdr:from>
    <xdr:to>
      <xdr:col>6</xdr:col>
      <xdr:colOff>66675</xdr:colOff>
      <xdr:row>15</xdr:row>
      <xdr:rowOff>19050</xdr:rowOff>
    </xdr:to>
    <xdr:sp>
      <xdr:nvSpPr>
        <xdr:cNvPr id="26" name="Rectangle 26"/>
        <xdr:cNvSpPr>
          <a:spLocks/>
        </xdr:cNvSpPr>
      </xdr:nvSpPr>
      <xdr:spPr>
        <a:xfrm>
          <a:off x="2333625" y="1771650"/>
          <a:ext cx="323850" cy="333375"/>
        </a:xfrm>
        <a:prstGeom prst="rect">
          <a:avLst/>
        </a:prstGeom>
        <a:solidFill>
          <a:srgbClr val="64646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13</xdr:row>
      <xdr:rowOff>0</xdr:rowOff>
    </xdr:from>
    <xdr:to>
      <xdr:col>7</xdr:col>
      <xdr:colOff>47625</xdr:colOff>
      <xdr:row>15</xdr:row>
      <xdr:rowOff>9525</xdr:rowOff>
    </xdr:to>
    <xdr:sp>
      <xdr:nvSpPr>
        <xdr:cNvPr id="27" name="Rectangle 27"/>
        <xdr:cNvSpPr>
          <a:spLocks/>
        </xdr:cNvSpPr>
      </xdr:nvSpPr>
      <xdr:spPr>
        <a:xfrm>
          <a:off x="2647950" y="1762125"/>
          <a:ext cx="323850" cy="333375"/>
        </a:xfrm>
        <a:prstGeom prst="rect">
          <a:avLst/>
        </a:prstGeom>
        <a:solidFill>
          <a:srgbClr val="0C0C0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13</xdr:row>
      <xdr:rowOff>0</xdr:rowOff>
    </xdr:from>
    <xdr:to>
      <xdr:col>8</xdr:col>
      <xdr:colOff>38100</xdr:colOff>
      <xdr:row>15</xdr:row>
      <xdr:rowOff>9525</xdr:rowOff>
    </xdr:to>
    <xdr:sp>
      <xdr:nvSpPr>
        <xdr:cNvPr id="28" name="Rectangle 28"/>
        <xdr:cNvSpPr>
          <a:spLocks/>
        </xdr:cNvSpPr>
      </xdr:nvSpPr>
      <xdr:spPr>
        <a:xfrm>
          <a:off x="2971800" y="1762125"/>
          <a:ext cx="323850" cy="333375"/>
        </a:xfrm>
        <a:prstGeom prst="rect">
          <a:avLst/>
        </a:prstGeom>
        <a:solidFill>
          <a:srgbClr val="22222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13</xdr:row>
      <xdr:rowOff>0</xdr:rowOff>
    </xdr:from>
    <xdr:to>
      <xdr:col>9</xdr:col>
      <xdr:colOff>47625</xdr:colOff>
      <xdr:row>15</xdr:row>
      <xdr:rowOff>9525</xdr:rowOff>
    </xdr:to>
    <xdr:sp>
      <xdr:nvSpPr>
        <xdr:cNvPr id="29" name="Rectangle 29"/>
        <xdr:cNvSpPr>
          <a:spLocks/>
        </xdr:cNvSpPr>
      </xdr:nvSpPr>
      <xdr:spPr>
        <a:xfrm>
          <a:off x="3314700" y="1762125"/>
          <a:ext cx="323850" cy="333375"/>
        </a:xfrm>
        <a:prstGeom prst="rect">
          <a:avLst/>
        </a:prstGeom>
        <a:solidFill>
          <a:srgbClr val="26262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13</xdr:row>
      <xdr:rowOff>0</xdr:rowOff>
    </xdr:from>
    <xdr:to>
      <xdr:col>10</xdr:col>
      <xdr:colOff>47625</xdr:colOff>
      <xdr:row>15</xdr:row>
      <xdr:rowOff>9525</xdr:rowOff>
    </xdr:to>
    <xdr:sp>
      <xdr:nvSpPr>
        <xdr:cNvPr id="30" name="Rectangle 30"/>
        <xdr:cNvSpPr>
          <a:spLocks/>
        </xdr:cNvSpPr>
      </xdr:nvSpPr>
      <xdr:spPr>
        <a:xfrm>
          <a:off x="3648075" y="1762125"/>
          <a:ext cx="323850" cy="333375"/>
        </a:xfrm>
        <a:prstGeom prst="rect">
          <a:avLst/>
        </a:prstGeom>
        <a:solidFill>
          <a:srgbClr val="F6F6F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9525</xdr:rowOff>
    </xdr:from>
    <xdr:to>
      <xdr:col>11</xdr:col>
      <xdr:colOff>19050</xdr:colOff>
      <xdr:row>15</xdr:row>
      <xdr:rowOff>19050</xdr:rowOff>
    </xdr:to>
    <xdr:sp>
      <xdr:nvSpPr>
        <xdr:cNvPr id="31" name="Rectangle 31"/>
        <xdr:cNvSpPr>
          <a:spLocks/>
        </xdr:cNvSpPr>
      </xdr:nvSpPr>
      <xdr:spPr>
        <a:xfrm>
          <a:off x="3952875" y="1771650"/>
          <a:ext cx="323850" cy="333375"/>
        </a:xfrm>
        <a:prstGeom prst="rect">
          <a:avLst/>
        </a:prstGeom>
        <a:solidFill>
          <a:srgbClr val="E1E1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13</xdr:row>
      <xdr:rowOff>0</xdr:rowOff>
    </xdr:from>
    <xdr:to>
      <xdr:col>12</xdr:col>
      <xdr:colOff>19050</xdr:colOff>
      <xdr:row>15</xdr:row>
      <xdr:rowOff>9525</xdr:rowOff>
    </xdr:to>
    <xdr:sp>
      <xdr:nvSpPr>
        <xdr:cNvPr id="32" name="Rectangle 32"/>
        <xdr:cNvSpPr>
          <a:spLocks/>
        </xdr:cNvSpPr>
      </xdr:nvSpPr>
      <xdr:spPr>
        <a:xfrm>
          <a:off x="4286250" y="1762125"/>
          <a:ext cx="323850" cy="333375"/>
        </a:xfrm>
        <a:prstGeom prst="rect">
          <a:avLst/>
        </a:prstGeom>
        <a:solidFill>
          <a:srgbClr val="41414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13</xdr:row>
      <xdr:rowOff>19050</xdr:rowOff>
    </xdr:from>
    <xdr:to>
      <xdr:col>13</xdr:col>
      <xdr:colOff>19050</xdr:colOff>
      <xdr:row>15</xdr:row>
      <xdr:rowOff>28575</xdr:rowOff>
    </xdr:to>
    <xdr:sp>
      <xdr:nvSpPr>
        <xdr:cNvPr id="33" name="Rectangle 33"/>
        <xdr:cNvSpPr>
          <a:spLocks/>
        </xdr:cNvSpPr>
      </xdr:nvSpPr>
      <xdr:spPr>
        <a:xfrm>
          <a:off x="4619625" y="1781175"/>
          <a:ext cx="323850" cy="333375"/>
        </a:xfrm>
        <a:prstGeom prst="rect">
          <a:avLst/>
        </a:prstGeom>
        <a:solidFill>
          <a:srgbClr val="29292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13</xdr:row>
      <xdr:rowOff>19050</xdr:rowOff>
    </xdr:from>
    <xdr:to>
      <xdr:col>14</xdr:col>
      <xdr:colOff>38100</xdr:colOff>
      <xdr:row>15</xdr:row>
      <xdr:rowOff>28575</xdr:rowOff>
    </xdr:to>
    <xdr:sp>
      <xdr:nvSpPr>
        <xdr:cNvPr id="34" name="Rectangle 34"/>
        <xdr:cNvSpPr>
          <a:spLocks/>
        </xdr:cNvSpPr>
      </xdr:nvSpPr>
      <xdr:spPr>
        <a:xfrm>
          <a:off x="4972050" y="1781175"/>
          <a:ext cx="323850" cy="333375"/>
        </a:xfrm>
        <a:prstGeom prst="rect">
          <a:avLst/>
        </a:prstGeom>
        <a:solidFill>
          <a:srgbClr val="09090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13</xdr:row>
      <xdr:rowOff>19050</xdr:rowOff>
    </xdr:from>
    <xdr:to>
      <xdr:col>15</xdr:col>
      <xdr:colOff>28575</xdr:colOff>
      <xdr:row>15</xdr:row>
      <xdr:rowOff>28575</xdr:rowOff>
    </xdr:to>
    <xdr:sp>
      <xdr:nvSpPr>
        <xdr:cNvPr id="35" name="Rectangle 35"/>
        <xdr:cNvSpPr>
          <a:spLocks/>
        </xdr:cNvSpPr>
      </xdr:nvSpPr>
      <xdr:spPr>
        <a:xfrm>
          <a:off x="5295900" y="1781175"/>
          <a:ext cx="323850" cy="333375"/>
        </a:xfrm>
        <a:prstGeom prst="rect">
          <a:avLst/>
        </a:prstGeom>
        <a:solidFill>
          <a:srgbClr val="91919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9525</xdr:rowOff>
    </xdr:from>
    <xdr:to>
      <xdr:col>16</xdr:col>
      <xdr:colOff>0</xdr:colOff>
      <xdr:row>15</xdr:row>
      <xdr:rowOff>19050</xdr:rowOff>
    </xdr:to>
    <xdr:sp>
      <xdr:nvSpPr>
        <xdr:cNvPr id="36" name="Rectangle 36"/>
        <xdr:cNvSpPr>
          <a:spLocks/>
        </xdr:cNvSpPr>
      </xdr:nvSpPr>
      <xdr:spPr>
        <a:xfrm>
          <a:off x="5600700" y="1771650"/>
          <a:ext cx="323850" cy="333375"/>
        </a:xfrm>
        <a:prstGeom prst="rect">
          <a:avLst/>
        </a:prstGeom>
        <a:solidFill>
          <a:srgbClr val="ADADA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19050</xdr:rowOff>
    </xdr:from>
    <xdr:to>
      <xdr:col>16</xdr:col>
      <xdr:colOff>323850</xdr:colOff>
      <xdr:row>15</xdr:row>
      <xdr:rowOff>28575</xdr:rowOff>
    </xdr:to>
    <xdr:sp>
      <xdr:nvSpPr>
        <xdr:cNvPr id="37" name="Rectangle 37"/>
        <xdr:cNvSpPr>
          <a:spLocks/>
        </xdr:cNvSpPr>
      </xdr:nvSpPr>
      <xdr:spPr>
        <a:xfrm>
          <a:off x="5924550" y="1781175"/>
          <a:ext cx="323850" cy="333375"/>
        </a:xfrm>
        <a:prstGeom prst="rect">
          <a:avLst/>
        </a:prstGeom>
        <a:solidFill>
          <a:srgbClr val="B0B0B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13</xdr:row>
      <xdr:rowOff>19050</xdr:rowOff>
    </xdr:from>
    <xdr:to>
      <xdr:col>18</xdr:col>
      <xdr:colOff>28575</xdr:colOff>
      <xdr:row>15</xdr:row>
      <xdr:rowOff>28575</xdr:rowOff>
    </xdr:to>
    <xdr:sp>
      <xdr:nvSpPr>
        <xdr:cNvPr id="38" name="Rectangle 38"/>
        <xdr:cNvSpPr>
          <a:spLocks/>
        </xdr:cNvSpPr>
      </xdr:nvSpPr>
      <xdr:spPr>
        <a:xfrm>
          <a:off x="6296025" y="1781175"/>
          <a:ext cx="323850" cy="333375"/>
        </a:xfrm>
        <a:prstGeom prst="rect">
          <a:avLst/>
        </a:prstGeom>
        <a:solidFill>
          <a:srgbClr val="55555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13</xdr:row>
      <xdr:rowOff>28575</xdr:rowOff>
    </xdr:from>
    <xdr:to>
      <xdr:col>19</xdr:col>
      <xdr:colOff>38100</xdr:colOff>
      <xdr:row>15</xdr:row>
      <xdr:rowOff>38100</xdr:rowOff>
    </xdr:to>
    <xdr:sp>
      <xdr:nvSpPr>
        <xdr:cNvPr id="39" name="Rectangle 39"/>
        <xdr:cNvSpPr>
          <a:spLocks/>
        </xdr:cNvSpPr>
      </xdr:nvSpPr>
      <xdr:spPr>
        <a:xfrm>
          <a:off x="6638925" y="1790700"/>
          <a:ext cx="323850" cy="333375"/>
        </a:xfrm>
        <a:prstGeom prst="rect">
          <a:avLst/>
        </a:prstGeom>
        <a:solidFill>
          <a:srgbClr val="4D4D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13</xdr:row>
      <xdr:rowOff>19050</xdr:rowOff>
    </xdr:from>
    <xdr:to>
      <xdr:col>20</xdr:col>
      <xdr:colOff>0</xdr:colOff>
      <xdr:row>15</xdr:row>
      <xdr:rowOff>28575</xdr:rowOff>
    </xdr:to>
    <xdr:sp>
      <xdr:nvSpPr>
        <xdr:cNvPr id="40" name="Rectangle 40"/>
        <xdr:cNvSpPr>
          <a:spLocks/>
        </xdr:cNvSpPr>
      </xdr:nvSpPr>
      <xdr:spPr>
        <a:xfrm>
          <a:off x="6991350" y="1781175"/>
          <a:ext cx="323850" cy="333375"/>
        </a:xfrm>
        <a:prstGeom prst="rect">
          <a:avLst/>
        </a:prstGeom>
        <a:solidFill>
          <a:srgbClr val="E5E5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57150</xdr:colOff>
      <xdr:row>13</xdr:row>
      <xdr:rowOff>19050</xdr:rowOff>
    </xdr:from>
    <xdr:to>
      <xdr:col>21</xdr:col>
      <xdr:colOff>19050</xdr:colOff>
      <xdr:row>15</xdr:row>
      <xdr:rowOff>28575</xdr:rowOff>
    </xdr:to>
    <xdr:sp>
      <xdr:nvSpPr>
        <xdr:cNvPr id="41" name="Rectangle 41"/>
        <xdr:cNvSpPr>
          <a:spLocks/>
        </xdr:cNvSpPr>
      </xdr:nvSpPr>
      <xdr:spPr>
        <a:xfrm>
          <a:off x="7372350" y="1781175"/>
          <a:ext cx="323850" cy="333375"/>
        </a:xfrm>
        <a:prstGeom prst="rect">
          <a:avLst/>
        </a:prstGeom>
        <a:solidFill>
          <a:srgbClr val="0C0C0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21</xdr:row>
      <xdr:rowOff>0</xdr:rowOff>
    </xdr:from>
    <xdr:to>
      <xdr:col>2</xdr:col>
      <xdr:colOff>9525</xdr:colOff>
      <xdr:row>23</xdr:row>
      <xdr:rowOff>9525</xdr:rowOff>
    </xdr:to>
    <xdr:sp>
      <xdr:nvSpPr>
        <xdr:cNvPr id="42" name="Rectangle 43"/>
        <xdr:cNvSpPr>
          <a:spLocks/>
        </xdr:cNvSpPr>
      </xdr:nvSpPr>
      <xdr:spPr>
        <a:xfrm>
          <a:off x="942975" y="4010025"/>
          <a:ext cx="323850" cy="333375"/>
        </a:xfrm>
        <a:prstGeom prst="rect">
          <a:avLst/>
        </a:prstGeom>
        <a:solidFill>
          <a:srgbClr val="0F0F0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0</xdr:rowOff>
    </xdr:from>
    <xdr:to>
      <xdr:col>3</xdr:col>
      <xdr:colOff>38100</xdr:colOff>
      <xdr:row>23</xdr:row>
      <xdr:rowOff>9525</xdr:rowOff>
    </xdr:to>
    <xdr:sp>
      <xdr:nvSpPr>
        <xdr:cNvPr id="43" name="Rectangle 44"/>
        <xdr:cNvSpPr>
          <a:spLocks/>
        </xdr:cNvSpPr>
      </xdr:nvSpPr>
      <xdr:spPr>
        <a:xfrm>
          <a:off x="1304925" y="4010025"/>
          <a:ext cx="323850" cy="3333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0</xdr:rowOff>
    </xdr:from>
    <xdr:to>
      <xdr:col>4</xdr:col>
      <xdr:colOff>57150</xdr:colOff>
      <xdr:row>23</xdr:row>
      <xdr:rowOff>9525</xdr:rowOff>
    </xdr:to>
    <xdr:sp>
      <xdr:nvSpPr>
        <xdr:cNvPr id="44" name="Rectangle 45"/>
        <xdr:cNvSpPr>
          <a:spLocks/>
        </xdr:cNvSpPr>
      </xdr:nvSpPr>
      <xdr:spPr>
        <a:xfrm>
          <a:off x="1657350" y="4010025"/>
          <a:ext cx="323850" cy="3333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21</xdr:row>
      <xdr:rowOff>9525</xdr:rowOff>
    </xdr:from>
    <xdr:to>
      <xdr:col>5</xdr:col>
      <xdr:colOff>47625</xdr:colOff>
      <xdr:row>23</xdr:row>
      <xdr:rowOff>19050</xdr:rowOff>
    </xdr:to>
    <xdr:sp>
      <xdr:nvSpPr>
        <xdr:cNvPr id="45" name="Rectangle 46"/>
        <xdr:cNvSpPr>
          <a:spLocks/>
        </xdr:cNvSpPr>
      </xdr:nvSpPr>
      <xdr:spPr>
        <a:xfrm>
          <a:off x="1981200" y="4019550"/>
          <a:ext cx="323850" cy="3333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21</xdr:row>
      <xdr:rowOff>9525</xdr:rowOff>
    </xdr:from>
    <xdr:to>
      <xdr:col>6</xdr:col>
      <xdr:colOff>66675</xdr:colOff>
      <xdr:row>23</xdr:row>
      <xdr:rowOff>19050</xdr:rowOff>
    </xdr:to>
    <xdr:sp>
      <xdr:nvSpPr>
        <xdr:cNvPr id="46" name="Rectangle 47"/>
        <xdr:cNvSpPr>
          <a:spLocks/>
        </xdr:cNvSpPr>
      </xdr:nvSpPr>
      <xdr:spPr>
        <a:xfrm>
          <a:off x="2333625" y="4019550"/>
          <a:ext cx="323850" cy="3333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21</xdr:row>
      <xdr:rowOff>9525</xdr:rowOff>
    </xdr:from>
    <xdr:to>
      <xdr:col>7</xdr:col>
      <xdr:colOff>47625</xdr:colOff>
      <xdr:row>23</xdr:row>
      <xdr:rowOff>19050</xdr:rowOff>
    </xdr:to>
    <xdr:sp>
      <xdr:nvSpPr>
        <xdr:cNvPr id="47" name="Rectangle 48"/>
        <xdr:cNvSpPr>
          <a:spLocks/>
        </xdr:cNvSpPr>
      </xdr:nvSpPr>
      <xdr:spPr>
        <a:xfrm>
          <a:off x="2647950" y="4019550"/>
          <a:ext cx="323850" cy="3333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21</xdr:row>
      <xdr:rowOff>9525</xdr:rowOff>
    </xdr:from>
    <xdr:to>
      <xdr:col>8</xdr:col>
      <xdr:colOff>47625</xdr:colOff>
      <xdr:row>23</xdr:row>
      <xdr:rowOff>19050</xdr:rowOff>
    </xdr:to>
    <xdr:sp>
      <xdr:nvSpPr>
        <xdr:cNvPr id="48" name="Rectangle 49"/>
        <xdr:cNvSpPr>
          <a:spLocks/>
        </xdr:cNvSpPr>
      </xdr:nvSpPr>
      <xdr:spPr>
        <a:xfrm>
          <a:off x="2981325" y="4019550"/>
          <a:ext cx="323850" cy="3333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21</xdr:row>
      <xdr:rowOff>0</xdr:rowOff>
    </xdr:from>
    <xdr:to>
      <xdr:col>9</xdr:col>
      <xdr:colOff>47625</xdr:colOff>
      <xdr:row>23</xdr:row>
      <xdr:rowOff>9525</xdr:rowOff>
    </xdr:to>
    <xdr:sp>
      <xdr:nvSpPr>
        <xdr:cNvPr id="49" name="Rectangle 50"/>
        <xdr:cNvSpPr>
          <a:spLocks/>
        </xdr:cNvSpPr>
      </xdr:nvSpPr>
      <xdr:spPr>
        <a:xfrm>
          <a:off x="3314700" y="4010025"/>
          <a:ext cx="323850" cy="3333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21</xdr:row>
      <xdr:rowOff>0</xdr:rowOff>
    </xdr:from>
    <xdr:to>
      <xdr:col>10</xdr:col>
      <xdr:colOff>47625</xdr:colOff>
      <xdr:row>23</xdr:row>
      <xdr:rowOff>9525</xdr:rowOff>
    </xdr:to>
    <xdr:sp>
      <xdr:nvSpPr>
        <xdr:cNvPr id="50" name="Rectangle 51"/>
        <xdr:cNvSpPr>
          <a:spLocks/>
        </xdr:cNvSpPr>
      </xdr:nvSpPr>
      <xdr:spPr>
        <a:xfrm>
          <a:off x="3648075" y="4010025"/>
          <a:ext cx="323850" cy="3333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21</xdr:row>
      <xdr:rowOff>9525</xdr:rowOff>
    </xdr:from>
    <xdr:to>
      <xdr:col>11</xdr:col>
      <xdr:colOff>19050</xdr:colOff>
      <xdr:row>23</xdr:row>
      <xdr:rowOff>19050</xdr:rowOff>
    </xdr:to>
    <xdr:sp>
      <xdr:nvSpPr>
        <xdr:cNvPr id="51" name="Rectangle 52"/>
        <xdr:cNvSpPr>
          <a:spLocks/>
        </xdr:cNvSpPr>
      </xdr:nvSpPr>
      <xdr:spPr>
        <a:xfrm>
          <a:off x="3952875" y="4019550"/>
          <a:ext cx="323850" cy="3333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21</xdr:row>
      <xdr:rowOff>0</xdr:rowOff>
    </xdr:from>
    <xdr:to>
      <xdr:col>12</xdr:col>
      <xdr:colOff>19050</xdr:colOff>
      <xdr:row>23</xdr:row>
      <xdr:rowOff>9525</xdr:rowOff>
    </xdr:to>
    <xdr:sp>
      <xdr:nvSpPr>
        <xdr:cNvPr id="52" name="Rectangle 53"/>
        <xdr:cNvSpPr>
          <a:spLocks/>
        </xdr:cNvSpPr>
      </xdr:nvSpPr>
      <xdr:spPr>
        <a:xfrm>
          <a:off x="4286250" y="4010025"/>
          <a:ext cx="323850" cy="3333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21</xdr:row>
      <xdr:rowOff>19050</xdr:rowOff>
    </xdr:from>
    <xdr:to>
      <xdr:col>13</xdr:col>
      <xdr:colOff>19050</xdr:colOff>
      <xdr:row>23</xdr:row>
      <xdr:rowOff>28575</xdr:rowOff>
    </xdr:to>
    <xdr:sp>
      <xdr:nvSpPr>
        <xdr:cNvPr id="53" name="Rectangle 54"/>
        <xdr:cNvSpPr>
          <a:spLocks/>
        </xdr:cNvSpPr>
      </xdr:nvSpPr>
      <xdr:spPr>
        <a:xfrm>
          <a:off x="4619625" y="4029075"/>
          <a:ext cx="323850" cy="3333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21</xdr:row>
      <xdr:rowOff>19050</xdr:rowOff>
    </xdr:from>
    <xdr:to>
      <xdr:col>14</xdr:col>
      <xdr:colOff>38100</xdr:colOff>
      <xdr:row>23</xdr:row>
      <xdr:rowOff>28575</xdr:rowOff>
    </xdr:to>
    <xdr:sp>
      <xdr:nvSpPr>
        <xdr:cNvPr id="54" name="Rectangle 55"/>
        <xdr:cNvSpPr>
          <a:spLocks/>
        </xdr:cNvSpPr>
      </xdr:nvSpPr>
      <xdr:spPr>
        <a:xfrm>
          <a:off x="4972050" y="4029075"/>
          <a:ext cx="323850" cy="3333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21</xdr:row>
      <xdr:rowOff>19050</xdr:rowOff>
    </xdr:from>
    <xdr:to>
      <xdr:col>15</xdr:col>
      <xdr:colOff>28575</xdr:colOff>
      <xdr:row>23</xdr:row>
      <xdr:rowOff>28575</xdr:rowOff>
    </xdr:to>
    <xdr:sp>
      <xdr:nvSpPr>
        <xdr:cNvPr id="55" name="Rectangle 56"/>
        <xdr:cNvSpPr>
          <a:spLocks/>
        </xdr:cNvSpPr>
      </xdr:nvSpPr>
      <xdr:spPr>
        <a:xfrm>
          <a:off x="5295900" y="4029075"/>
          <a:ext cx="323850" cy="3333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21</xdr:row>
      <xdr:rowOff>9525</xdr:rowOff>
    </xdr:from>
    <xdr:to>
      <xdr:col>16</xdr:col>
      <xdr:colOff>0</xdr:colOff>
      <xdr:row>23</xdr:row>
      <xdr:rowOff>19050</xdr:rowOff>
    </xdr:to>
    <xdr:sp>
      <xdr:nvSpPr>
        <xdr:cNvPr id="56" name="Rectangle 57"/>
        <xdr:cNvSpPr>
          <a:spLocks/>
        </xdr:cNvSpPr>
      </xdr:nvSpPr>
      <xdr:spPr>
        <a:xfrm>
          <a:off x="5600700" y="4019550"/>
          <a:ext cx="323850" cy="3333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21</xdr:row>
      <xdr:rowOff>9525</xdr:rowOff>
    </xdr:from>
    <xdr:to>
      <xdr:col>17</xdr:col>
      <xdr:colOff>0</xdr:colOff>
      <xdr:row>23</xdr:row>
      <xdr:rowOff>19050</xdr:rowOff>
    </xdr:to>
    <xdr:sp>
      <xdr:nvSpPr>
        <xdr:cNvPr id="57" name="Rectangle 58"/>
        <xdr:cNvSpPr>
          <a:spLocks/>
        </xdr:cNvSpPr>
      </xdr:nvSpPr>
      <xdr:spPr>
        <a:xfrm>
          <a:off x="5934075" y="4019550"/>
          <a:ext cx="323850" cy="3333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21</xdr:row>
      <xdr:rowOff>19050</xdr:rowOff>
    </xdr:from>
    <xdr:to>
      <xdr:col>18</xdr:col>
      <xdr:colOff>28575</xdr:colOff>
      <xdr:row>23</xdr:row>
      <xdr:rowOff>28575</xdr:rowOff>
    </xdr:to>
    <xdr:sp>
      <xdr:nvSpPr>
        <xdr:cNvPr id="58" name="Rectangle 59"/>
        <xdr:cNvSpPr>
          <a:spLocks/>
        </xdr:cNvSpPr>
      </xdr:nvSpPr>
      <xdr:spPr>
        <a:xfrm>
          <a:off x="6296025" y="4029075"/>
          <a:ext cx="323850" cy="3333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21</xdr:row>
      <xdr:rowOff>28575</xdr:rowOff>
    </xdr:from>
    <xdr:to>
      <xdr:col>19</xdr:col>
      <xdr:colOff>38100</xdr:colOff>
      <xdr:row>23</xdr:row>
      <xdr:rowOff>38100</xdr:rowOff>
    </xdr:to>
    <xdr:sp>
      <xdr:nvSpPr>
        <xdr:cNvPr id="59" name="Rectangle 60"/>
        <xdr:cNvSpPr>
          <a:spLocks/>
        </xdr:cNvSpPr>
      </xdr:nvSpPr>
      <xdr:spPr>
        <a:xfrm>
          <a:off x="6638925" y="4038600"/>
          <a:ext cx="323850" cy="3333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21</xdr:row>
      <xdr:rowOff>19050</xdr:rowOff>
    </xdr:from>
    <xdr:to>
      <xdr:col>20</xdr:col>
      <xdr:colOff>0</xdr:colOff>
      <xdr:row>23</xdr:row>
      <xdr:rowOff>28575</xdr:rowOff>
    </xdr:to>
    <xdr:sp>
      <xdr:nvSpPr>
        <xdr:cNvPr id="60" name="Rectangle 61"/>
        <xdr:cNvSpPr>
          <a:spLocks/>
        </xdr:cNvSpPr>
      </xdr:nvSpPr>
      <xdr:spPr>
        <a:xfrm>
          <a:off x="6991350" y="4029075"/>
          <a:ext cx="323850" cy="3333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21</xdr:row>
      <xdr:rowOff>19050</xdr:rowOff>
    </xdr:from>
    <xdr:to>
      <xdr:col>21</xdr:col>
      <xdr:colOff>0</xdr:colOff>
      <xdr:row>23</xdr:row>
      <xdr:rowOff>28575</xdr:rowOff>
    </xdr:to>
    <xdr:sp>
      <xdr:nvSpPr>
        <xdr:cNvPr id="61" name="Rectangle 62"/>
        <xdr:cNvSpPr>
          <a:spLocks/>
        </xdr:cNvSpPr>
      </xdr:nvSpPr>
      <xdr:spPr>
        <a:xfrm>
          <a:off x="7353300" y="4029075"/>
          <a:ext cx="323850" cy="3333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15</xdr:row>
      <xdr:rowOff>85725</xdr:rowOff>
    </xdr:from>
    <xdr:to>
      <xdr:col>21</xdr:col>
      <xdr:colOff>76200</xdr:colOff>
      <xdr:row>18</xdr:row>
      <xdr:rowOff>95250</xdr:rowOff>
    </xdr:to>
    <xdr:graphicFrame>
      <xdr:nvGraphicFramePr>
        <xdr:cNvPr id="62" name="Chart 64"/>
        <xdr:cNvGraphicFramePr/>
      </xdr:nvGraphicFramePr>
      <xdr:xfrm>
        <a:off x="609600" y="2171700"/>
        <a:ext cx="714375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35</xdr:row>
      <xdr:rowOff>152400</xdr:rowOff>
    </xdr:from>
    <xdr:to>
      <xdr:col>21</xdr:col>
      <xdr:colOff>209550</xdr:colOff>
      <xdr:row>40</xdr:row>
      <xdr:rowOff>133350</xdr:rowOff>
    </xdr:to>
    <xdr:graphicFrame>
      <xdr:nvGraphicFramePr>
        <xdr:cNvPr id="63" name="Chart 65"/>
        <xdr:cNvGraphicFramePr/>
      </xdr:nvGraphicFramePr>
      <xdr:xfrm>
        <a:off x="638175" y="6534150"/>
        <a:ext cx="7248525" cy="790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12</xdr:row>
      <xdr:rowOff>152400</xdr:rowOff>
    </xdr:from>
    <xdr:to>
      <xdr:col>1</xdr:col>
      <xdr:colOff>314325</xdr:colOff>
      <xdr:row>15</xdr:row>
      <xdr:rowOff>0</xdr:rowOff>
    </xdr:to>
    <xdr:sp>
      <xdr:nvSpPr>
        <xdr:cNvPr id="64" name="Rectangle 66"/>
        <xdr:cNvSpPr>
          <a:spLocks/>
        </xdr:cNvSpPr>
      </xdr:nvSpPr>
      <xdr:spPr>
        <a:xfrm>
          <a:off x="933450" y="1752600"/>
          <a:ext cx="304800" cy="333375"/>
        </a:xfrm>
        <a:prstGeom prst="rect">
          <a:avLst/>
        </a:prstGeom>
        <a:solidFill>
          <a:srgbClr val="95959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152400</xdr:rowOff>
    </xdr:from>
    <xdr:to>
      <xdr:col>1</xdr:col>
      <xdr:colOff>314325</xdr:colOff>
      <xdr:row>23</xdr:row>
      <xdr:rowOff>0</xdr:rowOff>
    </xdr:to>
    <xdr:sp>
      <xdr:nvSpPr>
        <xdr:cNvPr id="65" name="Rectangle 67"/>
        <xdr:cNvSpPr>
          <a:spLocks/>
        </xdr:cNvSpPr>
      </xdr:nvSpPr>
      <xdr:spPr>
        <a:xfrm>
          <a:off x="923925" y="4000500"/>
          <a:ext cx="314325" cy="3333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22</xdr:col>
      <xdr:colOff>9525</xdr:colOff>
      <xdr:row>5</xdr:row>
      <xdr:rowOff>9525</xdr:rowOff>
    </xdr:from>
    <xdr:to>
      <xdr:col>22</xdr:col>
      <xdr:colOff>866775</xdr:colOff>
      <xdr:row>6</xdr:row>
      <xdr:rowOff>66675</xdr:rowOff>
    </xdr:to>
    <xdr:pic>
      <xdr:nvPicPr>
        <xdr:cNvPr id="66" name="Option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81975" y="523875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6</xdr:row>
      <xdr:rowOff>66675</xdr:rowOff>
    </xdr:from>
    <xdr:to>
      <xdr:col>23</xdr:col>
      <xdr:colOff>9525</xdr:colOff>
      <xdr:row>8</xdr:row>
      <xdr:rowOff>0</xdr:rowOff>
    </xdr:to>
    <xdr:pic>
      <xdr:nvPicPr>
        <xdr:cNvPr id="67" name="Option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72450" y="742950"/>
          <a:ext cx="876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8</xdr:row>
      <xdr:rowOff>0</xdr:rowOff>
    </xdr:from>
    <xdr:to>
      <xdr:col>22</xdr:col>
      <xdr:colOff>866775</xdr:colOff>
      <xdr:row>9</xdr:row>
      <xdr:rowOff>47625</xdr:rowOff>
    </xdr:to>
    <xdr:pic>
      <xdr:nvPicPr>
        <xdr:cNvPr id="68" name="Option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91500" y="96202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9</xdr:row>
      <xdr:rowOff>19050</xdr:rowOff>
    </xdr:from>
    <xdr:to>
      <xdr:col>22</xdr:col>
      <xdr:colOff>847725</xdr:colOff>
      <xdr:row>10</xdr:row>
      <xdr:rowOff>76200</xdr:rowOff>
    </xdr:to>
    <xdr:pic>
      <xdr:nvPicPr>
        <xdr:cNvPr id="69" name="Option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72450" y="1143000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10</xdr:row>
      <xdr:rowOff>76200</xdr:rowOff>
    </xdr:from>
    <xdr:to>
      <xdr:col>23</xdr:col>
      <xdr:colOff>9525</xdr:colOff>
      <xdr:row>11</xdr:row>
      <xdr:rowOff>152400</xdr:rowOff>
    </xdr:to>
    <xdr:pic>
      <xdr:nvPicPr>
        <xdr:cNvPr id="70" name="Option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0" y="1362075"/>
          <a:ext cx="857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11</xdr:row>
      <xdr:rowOff>104775</xdr:rowOff>
    </xdr:from>
    <xdr:to>
      <xdr:col>22</xdr:col>
      <xdr:colOff>847725</xdr:colOff>
      <xdr:row>12</xdr:row>
      <xdr:rowOff>104775</xdr:rowOff>
    </xdr:to>
    <xdr:pic>
      <xdr:nvPicPr>
        <xdr:cNvPr id="71" name="OptionButton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72450" y="1514475"/>
          <a:ext cx="847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609600</xdr:colOff>
      <xdr:row>23</xdr:row>
      <xdr:rowOff>28575</xdr:rowOff>
    </xdr:from>
    <xdr:to>
      <xdr:col>21</xdr:col>
      <xdr:colOff>0</xdr:colOff>
      <xdr:row>30</xdr:row>
      <xdr:rowOff>95250</xdr:rowOff>
    </xdr:to>
    <xdr:graphicFrame>
      <xdr:nvGraphicFramePr>
        <xdr:cNvPr id="72" name="Chart 76"/>
        <xdr:cNvGraphicFramePr/>
      </xdr:nvGraphicFramePr>
      <xdr:xfrm>
        <a:off x="609600" y="4362450"/>
        <a:ext cx="7067550" cy="1304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22</xdr:col>
      <xdr:colOff>28575</xdr:colOff>
      <xdr:row>16</xdr:row>
      <xdr:rowOff>371475</xdr:rowOff>
    </xdr:from>
    <xdr:to>
      <xdr:col>22</xdr:col>
      <xdr:colOff>838200</xdr:colOff>
      <xdr:row>17</xdr:row>
      <xdr:rowOff>190500</xdr:rowOff>
    </xdr:to>
    <xdr:pic>
      <xdr:nvPicPr>
        <xdr:cNvPr id="73" name="CommandButton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01025" y="2619375"/>
          <a:ext cx="809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3:W26"/>
  <sheetViews>
    <sheetView tabSelected="1" workbookViewId="0" topLeftCell="A1">
      <selection activeCell="W14" sqref="W14"/>
    </sheetView>
  </sheetViews>
  <sheetFormatPr defaultColWidth="11.421875" defaultRowHeight="12.75"/>
  <cols>
    <col min="1" max="1" width="13.8515625" style="0" customWidth="1"/>
    <col min="2" max="19" width="5.00390625" style="0" customWidth="1"/>
    <col min="20" max="20" width="5.8515625" style="0" customWidth="1"/>
    <col min="21" max="21" width="5.421875" style="0" customWidth="1"/>
    <col min="22" max="22" width="7.421875" style="0" customWidth="1"/>
    <col min="23" max="23" width="13.00390625" style="0" customWidth="1"/>
  </cols>
  <sheetData>
    <row r="1" ht="5.25" customHeight="1"/>
    <row r="2" ht="1.5" customHeight="1"/>
    <row r="3" spans="1:3" ht="12.75">
      <c r="A3" s="18" t="s">
        <v>6</v>
      </c>
      <c r="B3" s="23">
        <v>0.6</v>
      </c>
      <c r="C3" s="24"/>
    </row>
    <row r="4" spans="1:21" ht="12.75">
      <c r="A4" s="16" t="s">
        <v>1</v>
      </c>
      <c r="B4" s="17">
        <v>0</v>
      </c>
      <c r="C4" s="17">
        <f>B4+1</f>
        <v>1</v>
      </c>
      <c r="D4" s="1">
        <f aca="true" t="shared" si="0" ref="D4:U4">C4+1</f>
        <v>2</v>
      </c>
      <c r="E4" s="1">
        <f t="shared" si="0"/>
        <v>3</v>
      </c>
      <c r="F4" s="1">
        <f t="shared" si="0"/>
        <v>4</v>
      </c>
      <c r="G4" s="1">
        <f t="shared" si="0"/>
        <v>5</v>
      </c>
      <c r="H4" s="1">
        <f t="shared" si="0"/>
        <v>6</v>
      </c>
      <c r="I4" s="1">
        <f t="shared" si="0"/>
        <v>7</v>
      </c>
      <c r="J4" s="1">
        <f t="shared" si="0"/>
        <v>8</v>
      </c>
      <c r="K4" s="1">
        <f t="shared" si="0"/>
        <v>9</v>
      </c>
      <c r="L4" s="1">
        <f t="shared" si="0"/>
        <v>10</v>
      </c>
      <c r="M4" s="1">
        <f t="shared" si="0"/>
        <v>11</v>
      </c>
      <c r="N4" s="1">
        <f t="shared" si="0"/>
        <v>12</v>
      </c>
      <c r="O4" s="1">
        <f t="shared" si="0"/>
        <v>13</v>
      </c>
      <c r="P4" s="1">
        <f t="shared" si="0"/>
        <v>14</v>
      </c>
      <c r="Q4" s="1">
        <f t="shared" si="0"/>
        <v>15</v>
      </c>
      <c r="R4" s="1">
        <f t="shared" si="0"/>
        <v>16</v>
      </c>
      <c r="S4" s="1">
        <f t="shared" si="0"/>
        <v>17</v>
      </c>
      <c r="T4" s="1">
        <f t="shared" si="0"/>
        <v>18</v>
      </c>
      <c r="U4" s="1">
        <f t="shared" si="0"/>
        <v>19</v>
      </c>
    </row>
    <row r="5" spans="1:23" ht="8.25" customHeight="1">
      <c r="A5" s="2"/>
      <c r="W5" s="7" t="s">
        <v>2</v>
      </c>
    </row>
    <row r="6" spans="1:23" ht="12.75">
      <c r="A6" s="13" t="s">
        <v>10</v>
      </c>
      <c r="B6" s="12">
        <v>149</v>
      </c>
      <c r="C6" s="12">
        <v>255</v>
      </c>
      <c r="D6" s="12">
        <v>119</v>
      </c>
      <c r="E6" s="12">
        <v>95</v>
      </c>
      <c r="F6" s="12">
        <v>100</v>
      </c>
      <c r="G6" s="12">
        <v>12</v>
      </c>
      <c r="H6" s="12">
        <v>34</v>
      </c>
      <c r="I6" s="12">
        <v>38</v>
      </c>
      <c r="J6" s="12">
        <v>246</v>
      </c>
      <c r="K6" s="12">
        <v>225</v>
      </c>
      <c r="L6" s="12">
        <v>65</v>
      </c>
      <c r="M6" s="12">
        <v>41</v>
      </c>
      <c r="N6" s="12">
        <v>9</v>
      </c>
      <c r="O6" s="12">
        <v>145</v>
      </c>
      <c r="P6" s="12">
        <v>173</v>
      </c>
      <c r="Q6" s="12">
        <v>176</v>
      </c>
      <c r="R6" s="12">
        <v>85</v>
      </c>
      <c r="S6" s="12">
        <v>77</v>
      </c>
      <c r="T6" s="12">
        <v>229</v>
      </c>
      <c r="U6" s="12">
        <v>12</v>
      </c>
      <c r="W6" s="5">
        <v>0</v>
      </c>
    </row>
    <row r="7" spans="1:23" ht="12.75">
      <c r="A7" s="14" t="s">
        <v>11</v>
      </c>
      <c r="B7" s="4">
        <f>B6</f>
        <v>149</v>
      </c>
      <c r="C7" s="4">
        <f aca="true" t="shared" si="1" ref="C7:U7">C6</f>
        <v>255</v>
      </c>
      <c r="D7" s="4">
        <f t="shared" si="1"/>
        <v>119</v>
      </c>
      <c r="E7" s="4">
        <f t="shared" si="1"/>
        <v>95</v>
      </c>
      <c r="F7" s="4">
        <f t="shared" si="1"/>
        <v>100</v>
      </c>
      <c r="G7" s="4">
        <f t="shared" si="1"/>
        <v>12</v>
      </c>
      <c r="H7" s="4">
        <f t="shared" si="1"/>
        <v>34</v>
      </c>
      <c r="I7" s="4">
        <f t="shared" si="1"/>
        <v>38</v>
      </c>
      <c r="J7" s="4">
        <f t="shared" si="1"/>
        <v>246</v>
      </c>
      <c r="K7" s="4">
        <f t="shared" si="1"/>
        <v>225</v>
      </c>
      <c r="L7" s="4">
        <f t="shared" si="1"/>
        <v>65</v>
      </c>
      <c r="M7" s="4">
        <f t="shared" si="1"/>
        <v>41</v>
      </c>
      <c r="N7" s="4">
        <f t="shared" si="1"/>
        <v>9</v>
      </c>
      <c r="O7" s="4">
        <f t="shared" si="1"/>
        <v>145</v>
      </c>
      <c r="P7" s="4">
        <f t="shared" si="1"/>
        <v>173</v>
      </c>
      <c r="Q7" s="4">
        <f t="shared" si="1"/>
        <v>176</v>
      </c>
      <c r="R7" s="4">
        <f t="shared" si="1"/>
        <v>85</v>
      </c>
      <c r="S7" s="4">
        <f t="shared" si="1"/>
        <v>77</v>
      </c>
      <c r="T7" s="4">
        <f t="shared" si="1"/>
        <v>229</v>
      </c>
      <c r="U7" s="4">
        <f t="shared" si="1"/>
        <v>12</v>
      </c>
      <c r="W7" s="5" t="s">
        <v>9</v>
      </c>
    </row>
    <row r="8" ht="9.75" customHeight="1">
      <c r="W8" s="5">
        <v>1</v>
      </c>
    </row>
    <row r="9" spans="1:23" ht="12.75">
      <c r="A9" s="25" t="s">
        <v>13</v>
      </c>
      <c r="W9" s="5" t="s">
        <v>4</v>
      </c>
    </row>
    <row r="10" spans="1:23" ht="12.75">
      <c r="A10" s="26"/>
      <c r="W10" s="5" t="s">
        <v>5</v>
      </c>
    </row>
    <row r="11" ht="9.75" customHeight="1">
      <c r="W11" s="6" t="s">
        <v>7</v>
      </c>
    </row>
    <row r="12" spans="1:21" ht="15">
      <c r="A12" s="19" t="s">
        <v>3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</row>
    <row r="13" spans="1:21" ht="12.75">
      <c r="A13" s="15" t="s">
        <v>12</v>
      </c>
      <c r="B13" s="11">
        <f>0.5*NG*(1+COS(2*PI()*delta/lambda))</f>
        <v>149</v>
      </c>
      <c r="C13" s="11">
        <f aca="true" t="shared" si="2" ref="C13:U13">0.5*NG*(1+COS(2*PI()*delta/lambda))</f>
        <v>255</v>
      </c>
      <c r="D13" s="11">
        <f t="shared" si="2"/>
        <v>119</v>
      </c>
      <c r="E13" s="11">
        <f t="shared" si="2"/>
        <v>95</v>
      </c>
      <c r="F13" s="11">
        <f t="shared" si="2"/>
        <v>100</v>
      </c>
      <c r="G13" s="11">
        <f t="shared" si="2"/>
        <v>12</v>
      </c>
      <c r="H13" s="11">
        <f t="shared" si="2"/>
        <v>34</v>
      </c>
      <c r="I13" s="11">
        <f t="shared" si="2"/>
        <v>38</v>
      </c>
      <c r="J13" s="11">
        <f t="shared" si="2"/>
        <v>246</v>
      </c>
      <c r="K13" s="11">
        <f t="shared" si="2"/>
        <v>225</v>
      </c>
      <c r="L13" s="11">
        <f t="shared" si="2"/>
        <v>65</v>
      </c>
      <c r="M13" s="11">
        <f t="shared" si="2"/>
        <v>41</v>
      </c>
      <c r="N13" s="11">
        <f t="shared" si="2"/>
        <v>9</v>
      </c>
      <c r="O13" s="11">
        <f t="shared" si="2"/>
        <v>145</v>
      </c>
      <c r="P13" s="11">
        <f t="shared" si="2"/>
        <v>173</v>
      </c>
      <c r="Q13" s="11">
        <f t="shared" si="2"/>
        <v>176</v>
      </c>
      <c r="R13" s="11">
        <f t="shared" si="2"/>
        <v>85</v>
      </c>
      <c r="S13" s="11">
        <f t="shared" si="2"/>
        <v>77</v>
      </c>
      <c r="T13" s="11">
        <f t="shared" si="2"/>
        <v>229</v>
      </c>
      <c r="U13" s="11">
        <f t="shared" si="2"/>
        <v>12</v>
      </c>
    </row>
    <row r="14" ht="12.75">
      <c r="A14" s="27" t="s">
        <v>14</v>
      </c>
    </row>
    <row r="15" ht="12.75">
      <c r="A15" s="28"/>
    </row>
    <row r="17" ht="40.5" customHeight="1">
      <c r="W17" s="8"/>
    </row>
    <row r="18" ht="74.25" customHeight="1"/>
    <row r="19" ht="10.5" customHeight="1"/>
    <row r="20" ht="0.75" customHeight="1"/>
    <row r="21" spans="1:21" ht="12.75">
      <c r="A21" s="3" t="s">
        <v>0</v>
      </c>
      <c r="B21" s="10">
        <f>ABS(B13-B7)</f>
        <v>0</v>
      </c>
      <c r="C21" s="10">
        <f aca="true" t="shared" si="3" ref="C21:U21">ABS(C13-C7)</f>
        <v>0</v>
      </c>
      <c r="D21" s="10">
        <f t="shared" si="3"/>
        <v>0</v>
      </c>
      <c r="E21" s="10">
        <f t="shared" si="3"/>
        <v>0</v>
      </c>
      <c r="F21" s="10">
        <f t="shared" si="3"/>
        <v>0</v>
      </c>
      <c r="G21" s="10">
        <f t="shared" si="3"/>
        <v>0</v>
      </c>
      <c r="H21" s="10">
        <f t="shared" si="3"/>
        <v>0</v>
      </c>
      <c r="I21" s="10">
        <f t="shared" si="3"/>
        <v>0</v>
      </c>
      <c r="J21" s="10">
        <f t="shared" si="3"/>
        <v>0</v>
      </c>
      <c r="K21" s="10">
        <f t="shared" si="3"/>
        <v>0</v>
      </c>
      <c r="L21" s="10">
        <f t="shared" si="3"/>
        <v>0</v>
      </c>
      <c r="M21" s="10">
        <f t="shared" si="3"/>
        <v>0</v>
      </c>
      <c r="N21" s="10">
        <f t="shared" si="3"/>
        <v>0</v>
      </c>
      <c r="O21" s="10">
        <f t="shared" si="3"/>
        <v>0</v>
      </c>
      <c r="P21" s="10">
        <f t="shared" si="3"/>
        <v>0</v>
      </c>
      <c r="Q21" s="10">
        <f t="shared" si="3"/>
        <v>0</v>
      </c>
      <c r="R21" s="10">
        <f t="shared" si="3"/>
        <v>0</v>
      </c>
      <c r="S21" s="10">
        <f t="shared" si="3"/>
        <v>0</v>
      </c>
      <c r="T21" s="10">
        <f t="shared" si="3"/>
        <v>0</v>
      </c>
      <c r="U21" s="10">
        <f t="shared" si="3"/>
        <v>0</v>
      </c>
    </row>
    <row r="22" ht="12.75">
      <c r="A22" s="29" t="s">
        <v>8</v>
      </c>
    </row>
    <row r="23" ht="12.75">
      <c r="A23" s="30"/>
    </row>
    <row r="24" spans="2:21" ht="21" customHeight="1">
      <c r="B24" s="20" t="str">
        <f>IF(B21&lt;10,"!","")</f>
        <v>!</v>
      </c>
      <c r="C24" s="20" t="str">
        <f aca="true" t="shared" si="4" ref="C24:U24">IF(C21&lt;10,"!","")</f>
        <v>!</v>
      </c>
      <c r="D24" s="20" t="str">
        <f t="shared" si="4"/>
        <v>!</v>
      </c>
      <c r="E24" s="20" t="str">
        <f t="shared" si="4"/>
        <v>!</v>
      </c>
      <c r="F24" s="20" t="str">
        <f t="shared" si="4"/>
        <v>!</v>
      </c>
      <c r="G24" s="20" t="str">
        <f t="shared" si="4"/>
        <v>!</v>
      </c>
      <c r="H24" s="20" t="str">
        <f t="shared" si="4"/>
        <v>!</v>
      </c>
      <c r="I24" s="20" t="str">
        <f t="shared" si="4"/>
        <v>!</v>
      </c>
      <c r="J24" s="20" t="str">
        <f t="shared" si="4"/>
        <v>!</v>
      </c>
      <c r="K24" s="20" t="str">
        <f t="shared" si="4"/>
        <v>!</v>
      </c>
      <c r="L24" s="20" t="str">
        <f t="shared" si="4"/>
        <v>!</v>
      </c>
      <c r="M24" s="20" t="str">
        <f t="shared" si="4"/>
        <v>!</v>
      </c>
      <c r="N24" s="20" t="str">
        <f t="shared" si="4"/>
        <v>!</v>
      </c>
      <c r="O24" s="20" t="str">
        <f t="shared" si="4"/>
        <v>!</v>
      </c>
      <c r="P24" s="20" t="str">
        <f t="shared" si="4"/>
        <v>!</v>
      </c>
      <c r="Q24" s="20" t="str">
        <f t="shared" si="4"/>
        <v>!</v>
      </c>
      <c r="R24" s="20" t="str">
        <f t="shared" si="4"/>
        <v>!</v>
      </c>
      <c r="S24" s="20" t="str">
        <f t="shared" si="4"/>
        <v>!</v>
      </c>
      <c r="T24" s="20" t="str">
        <f t="shared" si="4"/>
        <v>!</v>
      </c>
      <c r="U24" s="20" t="str">
        <f t="shared" si="4"/>
        <v>!</v>
      </c>
    </row>
    <row r="25" spans="2:21" ht="12.75"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2:21" ht="12.75">
      <c r="B26" s="21">
        <v>0</v>
      </c>
      <c r="C26" s="21">
        <f>B26+1</f>
        <v>1</v>
      </c>
      <c r="D26" s="21">
        <f aca="true" t="shared" si="5" ref="D26:T26">C26+1</f>
        <v>2</v>
      </c>
      <c r="E26" s="21">
        <f t="shared" si="5"/>
        <v>3</v>
      </c>
      <c r="F26" s="21">
        <f t="shared" si="5"/>
        <v>4</v>
      </c>
      <c r="G26" s="21">
        <f t="shared" si="5"/>
        <v>5</v>
      </c>
      <c r="H26" s="21">
        <f t="shared" si="5"/>
        <v>6</v>
      </c>
      <c r="I26" s="21">
        <f t="shared" si="5"/>
        <v>7</v>
      </c>
      <c r="J26" s="21">
        <f t="shared" si="5"/>
        <v>8</v>
      </c>
      <c r="K26" s="21">
        <f t="shared" si="5"/>
        <v>9</v>
      </c>
      <c r="L26" s="21">
        <f t="shared" si="5"/>
        <v>10</v>
      </c>
      <c r="M26" s="21">
        <f t="shared" si="5"/>
        <v>11</v>
      </c>
      <c r="N26" s="21">
        <f t="shared" si="5"/>
        <v>12</v>
      </c>
      <c r="O26" s="21">
        <f t="shared" si="5"/>
        <v>13</v>
      </c>
      <c r="P26" s="21">
        <f t="shared" si="5"/>
        <v>14</v>
      </c>
      <c r="Q26" s="21">
        <f t="shared" si="5"/>
        <v>15</v>
      </c>
      <c r="R26" s="21">
        <f t="shared" si="5"/>
        <v>16</v>
      </c>
      <c r="S26" s="21">
        <f t="shared" si="5"/>
        <v>17</v>
      </c>
      <c r="T26" s="21">
        <f t="shared" si="5"/>
        <v>18</v>
      </c>
      <c r="U26" s="21">
        <f>T26+1</f>
        <v>19</v>
      </c>
    </row>
  </sheetData>
  <mergeCells count="4">
    <mergeCell ref="B3:C3"/>
    <mergeCell ref="A9:A10"/>
    <mergeCell ref="A14:A15"/>
    <mergeCell ref="A22:A23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FJ</cp:lastModifiedBy>
  <dcterms:created xsi:type="dcterms:W3CDTF">2005-10-30T17:12:16Z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